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<sst xmlns="http://schemas.openxmlformats.org/spreadsheetml/2006/main" count="220" uniqueCount="82">
  <si>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</si>
  <si>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</si>
  <si>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</si>
  <si>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</si>
  <si>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</si>
  <si>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</si>
  <si>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</si>
  <si>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</si>
  <si>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</si>
  <si>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</si>
  <si>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</si>
  <si>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</si>
  <si>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</si>
  <si>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</si>
  <si>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</si>
  <si>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</si>
  <si>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</si>
  <si>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</si>
  <si>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</si>
  <si>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</si>
  <si>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</si>
  <si>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</si>
  <si>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</si>
  <si>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</si>
  <si>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</si>
  <si>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</si>
  <si>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</si>
  <si>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</si>
  <si>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</si>
  <si>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</si>
  <si>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</si>
  <si>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</si>
  <si>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</si>
  <si>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</si>
  <si>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</si>
  <si>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</si>
  <si>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</si>
  <si>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</si>
  <si>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</si>
  <si>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</si>
  <si>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</si>
  <si>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</si>
  <si>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</si>
  <si>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</si>
  <si>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</si>
  <si>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</si>
  <si>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</si>
  <si>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</si>
  <si>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</si>
  <si>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</si>
  <si>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</si>
  <si>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</si>
  <si>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</si>
  <si>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</si>
  <si>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</si>
  <si>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</si>
  <si>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</si>
  <si>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</si>
  <si>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</si>
  <si>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</si>
  <si>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</si>
  <si>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</si>
  <si>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</si>
  <si>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</si>
  <si>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</si>
  <si>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</si>
  <si>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</si>
  <si>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</si>
  <si>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</si>
  <si>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</si>
  <si>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</si>
  <si>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তারিখঃ 17-05-২০২3 খ্রিঃ</t>
  </si>
  <si>
    <t>17/05/2023</t>
  </si>
  <si>
    <t>17/04/২০২3</t>
  </si>
  <si>
    <t>স্মারক নং 12.02.0050.400.16.001.12-538</t>
  </si>
  <si>
    <t>17/05/২০২2</t>
  </si>
  <si>
    <t>সরবরাহ কম হওয়ায় মূল্য বৃদ্ধি।</t>
  </si>
  <si>
    <t>সরবরাহ বৃদ্ধি মুল্য হ্রাস।</t>
  </si>
  <si>
    <t>আটা খোলা।</t>
  </si>
  <si>
    <t>পেঁয়াজ দেশী , কাঁচামরিচ, হলান্ড আলু ।</t>
  </si>
  <si>
    <t>গুড়ো দুধ , সয়াবিন তেল (ক্যান 5লিঃ)</t>
  </si>
  <si>
    <t>শুল্ক বৃদ্ধি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</si>
</sst>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74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48</v>
      </c>
      <c r="L15" s="43" t="s">
        <v>9</v>
      </c>
      <c r="M15" s="27">
        <v>50</v>
      </c>
      <c r="N15" s="30">
        <f t="shared" si="2"/>
        <v>31.632653061224492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-0.88495575221238942</v>
      </c>
      <c r="K16" s="27">
        <v>38</v>
      </c>
      <c r="L16" s="43" t="s">
        <v>9</v>
      </c>
      <c r="M16" s="27">
        <v>40</v>
      </c>
      <c r="N16" s="30">
        <f t="shared" si="2"/>
        <v>43.589743589743591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 t="s">
        <v>9</v>
      </c>
      <c r="I20" s="49">
        <v>165</v>
      </c>
      <c r="J20" s="30">
        <f t="shared" si="3"/>
        <v>6.0790273556231007</v>
      </c>
      <c r="K20" s="27">
        <v>180</v>
      </c>
      <c r="L20" s="43" t="s">
        <v>9</v>
      </c>
      <c r="M20" s="27">
        <v>182</v>
      </c>
      <c r="N20" s="30">
        <f t="shared" si="2"/>
        <v>-3.5911602209944751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124</v>
      </c>
      <c r="H21" s="43" t="s">
        <v>9</v>
      </c>
      <c r="I21" s="49">
        <v>125</v>
      </c>
      <c r="J21" s="30">
        <f t="shared" si="3"/>
        <v>8.0321285140562253</v>
      </c>
      <c r="K21" s="27">
        <v>164</v>
      </c>
      <c r="L21" s="43" t="s">
        <v>9</v>
      </c>
      <c r="M21" s="27">
        <v>165</v>
      </c>
      <c r="N21" s="30">
        <f t="shared" si="2"/>
        <v>-18.237082066869302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30</v>
      </c>
      <c r="H23" s="50" t="s">
        <v>9</v>
      </c>
      <c r="I23" s="49">
        <v>40</v>
      </c>
      <c r="J23" s="30">
        <f t="shared" si="3"/>
        <v>107.14285714285714</v>
      </c>
      <c r="K23" s="27">
        <v>30</v>
      </c>
      <c r="L23" s="43" t="s">
        <v>9</v>
      </c>
      <c r="M23" s="27">
        <v>35</v>
      </c>
      <c r="N23" s="30">
        <f t="shared" si="2"/>
        <v>123.07692307692308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110</v>
      </c>
      <c r="H25" s="43" t="s">
        <v>9</v>
      </c>
      <c r="I25" s="49">
        <v>130</v>
      </c>
      <c r="J25" s="30">
        <f t="shared" si="3"/>
        <v>37.5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140</v>
      </c>
      <c r="H26" s="43" t="s">
        <v>9</v>
      </c>
      <c r="I26" s="49">
        <v>150</v>
      </c>
      <c r="J26" s="30">
        <f t="shared" si="3"/>
        <v>17.241379310344829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260</v>
      </c>
      <c r="G27" s="48">
        <v>130</v>
      </c>
      <c r="H27" s="43" t="s">
        <v>9</v>
      </c>
      <c r="I27" s="49">
        <v>140</v>
      </c>
      <c r="J27" s="30">
        <f t="shared" si="3"/>
        <v>88.888888888888886</v>
      </c>
      <c r="K27" s="27">
        <v>70</v>
      </c>
      <c r="L27" s="43" t="s">
        <v>9</v>
      </c>
      <c r="M27" s="27">
        <v>80</v>
      </c>
      <c r="N27" s="30">
        <f t="shared" si="2"/>
        <v>240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36</v>
      </c>
      <c r="G28" s="48">
        <v>25</v>
      </c>
      <c r="H28" s="43" t="s">
        <v>9</v>
      </c>
      <c r="I28" s="49">
        <v>28</v>
      </c>
      <c r="J28" s="30">
        <f t="shared" si="3"/>
        <v>33.962264150943398</v>
      </c>
      <c r="K28" s="27">
        <v>18</v>
      </c>
      <c r="L28" s="43" t="s">
        <v>9</v>
      </c>
      <c r="M28" s="27">
        <v>20</v>
      </c>
      <c r="N28" s="30">
        <f t="shared" si="2"/>
        <v>86.842105263157904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50</v>
      </c>
      <c r="H29" s="43" t="s">
        <v>9</v>
      </c>
      <c r="I29" s="49">
        <v>60</v>
      </c>
      <c r="J29" s="30">
        <f t="shared" si="3"/>
        <v>0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35</v>
      </c>
      <c r="L31" s="43" t="s">
        <v>9</v>
      </c>
      <c r="M31" s="27">
        <v>40</v>
      </c>
      <c r="N31" s="30">
        <f t="shared" si="2"/>
        <v>-26.666666666666668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150</v>
      </c>
      <c r="E33" s="43" t="s">
        <v>9</v>
      </c>
      <c r="F33" s="27">
        <v>160</v>
      </c>
      <c r="G33" s="48">
        <v>50</v>
      </c>
      <c r="H33" s="50" t="s">
        <v>9</v>
      </c>
      <c r="I33" s="49">
        <v>60</v>
      </c>
      <c r="J33" s="30">
        <f t="shared" si="3"/>
        <v>181.81818181818181</v>
      </c>
      <c r="K33" s="27">
        <v>60</v>
      </c>
      <c r="L33" s="50" t="s">
        <v>9</v>
      </c>
      <c r="M33" s="27">
        <v>70</v>
      </c>
      <c r="N33" s="30">
        <f t="shared" si="2"/>
        <v>138.46153846153845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560</v>
      </c>
      <c r="H39" s="43" t="s">
        <v>9</v>
      </c>
      <c r="I39" s="49">
        <v>570</v>
      </c>
      <c r="J39" s="30">
        <f t="shared" si="3"/>
        <v>0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315</v>
      </c>
      <c r="H40" s="43" t="s">
        <v>9</v>
      </c>
      <c r="I40" s="49">
        <v>320</v>
      </c>
      <c r="J40" s="30">
        <f>((D40+F40)/2-(G40+I40)/2)/((G40+I40)/2)*100</f>
        <v>-7.0866141732283463</v>
      </c>
      <c r="K40" s="27">
        <v>260</v>
      </c>
      <c r="L40" s="43" t="s">
        <v>9</v>
      </c>
      <c r="M40" s="27">
        <v>265</v>
      </c>
      <c r="N40" s="30">
        <f t="shared" si="2"/>
        <v>12.380952380952381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0</v>
      </c>
      <c r="K41" s="27">
        <v>150</v>
      </c>
      <c r="L41" s="43" t="s">
        <v>9</v>
      </c>
      <c r="M41" s="27">
        <v>155</v>
      </c>
      <c r="N41" s="30">
        <f t="shared" si="2"/>
        <v>29.508196721311474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46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35</v>
      </c>
      <c r="L43" s="43" t="s">
        <v>9</v>
      </c>
      <c r="M43" s="27">
        <v>40</v>
      </c>
      <c r="N43" s="30">
        <f t="shared" si="2"/>
        <v>12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77</v>
      </c>
      <c r="D54" s="79"/>
      <c r="E54" s="79"/>
      <c r="F54" s="80"/>
      <c r="G54" s="78" t="s">
        <v>79</v>
      </c>
      <c r="H54" s="79"/>
      <c r="I54" s="79"/>
      <c r="J54" s="80"/>
      <c r="K54" s="78" t="s">
        <v>76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80</v>
      </c>
      <c r="H55" s="79"/>
      <c r="I55" s="79"/>
      <c r="J55" s="80"/>
      <c r="K55" s="78" t="s">
        <v>81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2023-05-17T05:08:29Z</cp:lastPrinted>
  <dcterms:created xsi:type="dcterms:W3CDTF">2020-07-12T06:32:53Z</dcterms:created>
  <dcterms:modified xsi:type="dcterms:W3CDTF">2023-05-17T06:55:59Z</dcterms:modified>
</cp:coreProperties>
</file>