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<sst xmlns="http://schemas.openxmlformats.org/spreadsheetml/2006/main" count="212" uniqueCount="79">
  <si>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</si>
  <si>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</si>
  <si>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</si>
  <si>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</si>
  <si>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</si>
  <si>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</si>
  <si>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</si>
  <si>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</si>
  <si>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</si>
  <si>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</si>
  <si>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</si>
  <si>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</si>
  <si>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</si>
  <si>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</si>
  <si>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</si>
  <si>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</si>
  <si>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</si>
  <si>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</si>
  <si>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</si>
  <si>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</si>
  <si>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</si>
  <si>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</si>
  <si>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</si>
  <si>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</si>
  <si>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</si>
  <si>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</si>
  <si>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</si>
  <si>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</si>
  <si>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</si>
  <si>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</si>
  <si>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</si>
  <si>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</si>
  <si>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</si>
  <si>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</si>
  <si>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</si>
  <si>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</si>
  <si>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</si>
  <si>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</si>
  <si>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</si>
  <si>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</si>
  <si>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</si>
  <si>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</si>
  <si>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</si>
  <si>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</si>
  <si>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</si>
  <si>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</si>
  <si>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</si>
  <si>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</si>
  <si>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</si>
  <si>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</si>
  <si>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</si>
  <si>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</si>
  <si>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</si>
  <si>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</si>
  <si>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</si>
  <si>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</si>
  <si>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</si>
  <si>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</si>
  <si>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</si>
  <si>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</si>
  <si>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</si>
  <si>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</si>
  <si>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</si>
  <si>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</si>
  <si>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</si>
  <si>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</si>
  <si>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</si>
  <si>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</si>
  <si>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</si>
  <si>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>পরিবহন ব্যয় বৃদ্ধির কারনে মূল্য বৃদ্ধি</t>
  </si>
  <si>
    <t>সরবরাহ বৃদ্ধি পাওয়ায় মুল্য হ্রাস</t>
  </si>
  <si>
    <t xml:space="preserve">পিঁয়াজ দেশি </t>
  </si>
  <si>
    <t>স্মারক নং 12.02.0050.400.16.001.12-950</t>
  </si>
  <si>
    <t>তারিখঃ 24-08-২০২2 খ্রিঃ</t>
  </si>
  <si>
    <t>24/08/2022</t>
  </si>
  <si>
    <t>24/07/২০২2</t>
  </si>
  <si>
    <t>24/08/২০২1</t>
  </si>
  <si>
    <t>পেঁয়াজদেশী ও আমদানীকৃত</t>
  </si>
  <si>
    <t>রসুন 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</si>
</sst>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72</v>
      </c>
      <c r="B6" s="100"/>
      <c r="C6" s="100"/>
      <c r="D6" s="100"/>
      <c r="E6" s="100"/>
      <c r="F6" s="100"/>
      <c r="H6" s="44"/>
      <c r="I6" s="29"/>
      <c r="J6" s="95" t="s">
        <v>73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74</v>
      </c>
      <c r="E10" s="52"/>
      <c r="F10" s="53"/>
      <c r="G10" s="51" t="s">
        <v>75</v>
      </c>
      <c r="H10" s="52"/>
      <c r="I10" s="53"/>
      <c r="J10" s="98"/>
      <c r="K10" s="51" t="s">
        <v>76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9.8591549295774641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19.083969465648856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74</v>
      </c>
      <c r="G12" s="48">
        <v>63</v>
      </c>
      <c r="H12" s="43"/>
      <c r="I12" s="49">
        <v>65</v>
      </c>
      <c r="J12" s="30">
        <f t="shared" si="0"/>
        <v>10.9375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54</v>
      </c>
      <c r="H13" s="43" t="s">
        <v>9</v>
      </c>
      <c r="I13" s="49">
        <v>58</v>
      </c>
      <c r="J13" s="30">
        <f>((D13+F13)/2-(G13+I13)/2)/((G13+I13)/2)*100</f>
        <v>16.071428571428573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22.641509433962266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56</v>
      </c>
      <c r="E14" s="43" t="s">
        <v>9</v>
      </c>
      <c r="F14" s="27">
        <v>57</v>
      </c>
      <c r="G14" s="48">
        <v>46</v>
      </c>
      <c r="H14" s="43" t="s">
        <v>9</v>
      </c>
      <c r="I14" s="49">
        <v>48</v>
      </c>
      <c r="J14" s="30">
        <f t="shared" ref="J14:J45" si="3">((D14+F14)/2-(G14+I14)/2)/((G14+I14)/2)*100</f>
        <v>20.212765957446805</v>
      </c>
      <c r="K14" s="27">
        <v>42</v>
      </c>
      <c r="L14" s="43" t="s">
        <v>9</v>
      </c>
      <c r="M14" s="27">
        <v>45</v>
      </c>
      <c r="N14" s="30">
        <f t="shared" si="2"/>
        <v>29.885057471264371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50</v>
      </c>
      <c r="E15" s="43" t="s">
        <v>9</v>
      </c>
      <c r="F15" s="27">
        <v>52</v>
      </c>
      <c r="G15" s="48">
        <v>45</v>
      </c>
      <c r="H15" s="43" t="s">
        <v>9</v>
      </c>
      <c r="I15" s="49">
        <v>50</v>
      </c>
      <c r="J15" s="30">
        <f t="shared" si="3"/>
        <v>7.3684210526315779</v>
      </c>
      <c r="K15" s="27">
        <v>32</v>
      </c>
      <c r="L15" s="43" t="s">
        <v>9</v>
      </c>
      <c r="M15" s="27">
        <v>34</v>
      </c>
      <c r="N15" s="30">
        <f t="shared" si="2"/>
        <v>54.54545454545454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38</v>
      </c>
      <c r="H16" s="43" t="s">
        <v>9</v>
      </c>
      <c r="I16" s="49">
        <v>40</v>
      </c>
      <c r="J16" s="30">
        <f t="shared" si="3"/>
        <v>25.641025641025639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2.2727272727272729</v>
      </c>
      <c r="K17" s="27">
        <v>95</v>
      </c>
      <c r="L17" s="43" t="s">
        <v>9</v>
      </c>
      <c r="M17" s="27">
        <v>100</v>
      </c>
      <c r="N17" s="30">
        <f t="shared" si="2"/>
        <v>15.384615384615385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164</v>
      </c>
      <c r="H20" s="43">
        <v>166</v>
      </c>
      <c r="I20" s="49">
        <v>165</v>
      </c>
      <c r="J20" s="30">
        <f t="shared" si="3"/>
        <v>2.735562310030395</v>
      </c>
      <c r="K20" s="27">
        <v>126</v>
      </c>
      <c r="L20" s="43" t="s">
        <v>9</v>
      </c>
      <c r="M20" s="27">
        <v>128</v>
      </c>
      <c r="N20" s="30">
        <f t="shared" si="2"/>
        <v>33.070866141732289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118</v>
      </c>
      <c r="H21" s="43" t="s">
        <v>9</v>
      </c>
      <c r="I21" s="49">
        <v>120</v>
      </c>
      <c r="J21" s="30">
        <f t="shared" si="3"/>
        <v>8.4033613445378155</v>
      </c>
      <c r="K21" s="27">
        <v>112</v>
      </c>
      <c r="L21" s="43" t="s">
        <v>9</v>
      </c>
      <c r="M21" s="27">
        <v>114</v>
      </c>
      <c r="N21" s="30">
        <f t="shared" si="2"/>
        <v>14.159292035398231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915</v>
      </c>
      <c r="G22" s="48">
        <v>910</v>
      </c>
      <c r="H22" s="43" t="s">
        <v>9</v>
      </c>
      <c r="I22" s="49">
        <v>915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28.07017543859649</v>
      </c>
    </row>
    <row r="23" spans="1:14" ht="15.75" customHeight="1">
      <c r="A23" s="41">
        <v>13</v>
      </c>
      <c r="B23" s="39" t="s">
        <v>71</v>
      </c>
      <c r="C23" s="38" t="s">
        <v>8</v>
      </c>
      <c r="D23" s="27">
        <v>40</v>
      </c>
      <c r="E23" s="43" t="s">
        <v>9</v>
      </c>
      <c r="F23" s="27">
        <v>42</v>
      </c>
      <c r="G23" s="48">
        <v>35</v>
      </c>
      <c r="H23" s="43" t="s">
        <v>9</v>
      </c>
      <c r="I23" s="49">
        <v>36</v>
      </c>
      <c r="J23" s="30">
        <f t="shared" si="3"/>
        <v>15.492957746478872</v>
      </c>
      <c r="K23" s="27">
        <v>45</v>
      </c>
      <c r="L23" s="43" t="s">
        <v>9</v>
      </c>
      <c r="M23" s="27">
        <v>46</v>
      </c>
      <c r="N23" s="30">
        <f t="shared" si="2"/>
        <v>-9.8901098901098905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30</v>
      </c>
      <c r="E24" s="43" t="s">
        <v>9</v>
      </c>
      <c r="F24" s="27">
        <v>32</v>
      </c>
      <c r="G24" s="48">
        <v>20</v>
      </c>
      <c r="H24" s="43" t="s">
        <v>9</v>
      </c>
      <c r="I24" s="49">
        <v>25</v>
      </c>
      <c r="J24" s="30">
        <v>92.66</v>
      </c>
      <c r="K24" s="27">
        <v>35</v>
      </c>
      <c r="L24" s="43"/>
      <c r="M24" s="27">
        <v>38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60</v>
      </c>
      <c r="H25" s="43" t="s">
        <v>9</v>
      </c>
      <c r="I25" s="49">
        <v>100</v>
      </c>
      <c r="J25" s="30">
        <f t="shared" si="3"/>
        <v>6.25</v>
      </c>
      <c r="K25" s="27">
        <v>60</v>
      </c>
      <c r="L25" s="43" t="s">
        <v>9</v>
      </c>
      <c r="M25" s="27">
        <v>80</v>
      </c>
      <c r="N25" s="30">
        <f t="shared" si="2"/>
        <v>21.428571428571427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130</v>
      </c>
      <c r="H26" s="43" t="s">
        <v>9</v>
      </c>
      <c r="I26" s="49">
        <v>140</v>
      </c>
      <c r="J26" s="30">
        <f t="shared" si="3"/>
        <v>-7.4074074074074066</v>
      </c>
      <c r="K26" s="27">
        <v>100</v>
      </c>
      <c r="L26" s="43">
        <v>110</v>
      </c>
      <c r="M26" s="27">
        <v>110</v>
      </c>
      <c r="N26" s="30">
        <f t="shared" si="2"/>
        <v>19.047619047619047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50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-7.1428571428571423</v>
      </c>
      <c r="K27" s="27">
        <v>80</v>
      </c>
      <c r="L27" s="43" t="s">
        <v>9</v>
      </c>
      <c r="M27" s="27">
        <v>90</v>
      </c>
      <c r="N27" s="30">
        <f t="shared" si="2"/>
        <v>-23.52941176470588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25</v>
      </c>
      <c r="H28" s="43" t="s">
        <v>9</v>
      </c>
      <c r="I28" s="49">
        <v>26</v>
      </c>
      <c r="J28" s="30">
        <f t="shared" si="3"/>
        <v>-3.9215686274509802</v>
      </c>
      <c r="K28" s="27">
        <v>16</v>
      </c>
      <c r="L28" s="43" t="s">
        <v>9</v>
      </c>
      <c r="M28" s="27">
        <v>18</v>
      </c>
      <c r="N28" s="30">
        <f t="shared" si="2"/>
        <v>44.117647058823529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40</v>
      </c>
      <c r="E29" s="43" t="s">
        <v>9</v>
      </c>
      <c r="F29" s="27">
        <v>50</v>
      </c>
      <c r="G29" s="48">
        <v>30</v>
      </c>
      <c r="H29" s="43">
        <v>40</v>
      </c>
      <c r="I29" s="49">
        <v>35</v>
      </c>
      <c r="J29" s="30">
        <f t="shared" si="3"/>
        <v>38.461538461538467</v>
      </c>
      <c r="K29" s="27">
        <v>40</v>
      </c>
      <c r="L29" s="43" t="s">
        <v>9</v>
      </c>
      <c r="M29" s="27">
        <v>45</v>
      </c>
      <c r="N29" s="30">
        <f t="shared" si="2"/>
        <v>5.8823529411764701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20</v>
      </c>
      <c r="H30" s="43" t="s">
        <v>9</v>
      </c>
      <c r="I30" s="49">
        <v>25</v>
      </c>
      <c r="J30" s="30">
        <f t="shared" si="3"/>
        <v>-22.222222222222221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30</v>
      </c>
      <c r="E31" s="43" t="s">
        <v>9</v>
      </c>
      <c r="F31" s="27">
        <v>32</v>
      </c>
      <c r="G31" s="48">
        <v>30</v>
      </c>
      <c r="H31" s="43" t="s">
        <v>9</v>
      </c>
      <c r="I31" s="49">
        <v>35</v>
      </c>
      <c r="J31" s="30">
        <f t="shared" si="3"/>
        <v>-4.6153846153846159</v>
      </c>
      <c r="K31" s="27">
        <v>20</v>
      </c>
      <c r="L31" s="43" t="s">
        <v>9</v>
      </c>
      <c r="M31" s="27">
        <v>25</v>
      </c>
      <c r="N31" s="30">
        <f t="shared" si="2"/>
        <v>37.777777777777779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30</v>
      </c>
      <c r="E32" s="43" t="s">
        <v>9</v>
      </c>
      <c r="F32" s="27">
        <v>35</v>
      </c>
      <c r="G32" s="48">
        <v>20</v>
      </c>
      <c r="H32" s="43" t="s">
        <v>9</v>
      </c>
      <c r="I32" s="49">
        <v>25</v>
      </c>
      <c r="J32" s="30">
        <f t="shared" si="3"/>
        <v>44.444444444444443</v>
      </c>
      <c r="K32" s="27">
        <v>25</v>
      </c>
      <c r="L32" s="43" t="s">
        <v>9</v>
      </c>
      <c r="M32" s="27">
        <v>30</v>
      </c>
      <c r="N32" s="30">
        <f t="shared" si="2"/>
        <v>18.181818181818183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120</v>
      </c>
      <c r="H33" s="43" t="s">
        <v>9</v>
      </c>
      <c r="I33" s="49">
        <v>140</v>
      </c>
      <c r="J33" s="30">
        <f t="shared" si="3"/>
        <v>-30.76923076923077</v>
      </c>
      <c r="K33" s="27">
        <v>70</v>
      </c>
      <c r="L33" s="43" t="s">
        <v>9</v>
      </c>
      <c r="M33" s="27">
        <v>80</v>
      </c>
      <c r="N33" s="30">
        <f t="shared" si="2"/>
        <v>20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9.3023255813953494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390</v>
      </c>
      <c r="E39" s="43" t="s">
        <v>9</v>
      </c>
      <c r="F39" s="27">
        <v>400</v>
      </c>
      <c r="G39" s="48">
        <v>420</v>
      </c>
      <c r="H39" s="43" t="s">
        <v>9</v>
      </c>
      <c r="I39" s="49">
        <v>430</v>
      </c>
      <c r="J39" s="30">
        <f t="shared" si="3"/>
        <v>-7.0588235294117645</v>
      </c>
      <c r="K39" s="27">
        <v>350</v>
      </c>
      <c r="L39" s="43" t="s">
        <v>9</v>
      </c>
      <c r="M39" s="27">
        <v>360</v>
      </c>
      <c r="N39" s="30">
        <f t="shared" si="2"/>
        <v>11.267605633802818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260</v>
      </c>
      <c r="E40" s="43" t="s">
        <v>9</v>
      </c>
      <c r="F40" s="27">
        <v>270</v>
      </c>
      <c r="G40" s="48">
        <v>240</v>
      </c>
      <c r="H40" s="43" t="s">
        <v>9</v>
      </c>
      <c r="I40" s="49">
        <v>250</v>
      </c>
      <c r="J40" s="30">
        <f t="shared" si="3"/>
        <v>8.1632653061224492</v>
      </c>
      <c r="K40" s="27">
        <v>200</v>
      </c>
      <c r="L40" s="43" t="s">
        <v>9</v>
      </c>
      <c r="M40" s="27">
        <v>210</v>
      </c>
      <c r="N40" s="30">
        <f t="shared" si="2"/>
        <v>29.268292682926827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170</v>
      </c>
      <c r="E41" s="43">
        <v>85</v>
      </c>
      <c r="F41" s="27">
        <v>175</v>
      </c>
      <c r="G41" s="48">
        <v>140</v>
      </c>
      <c r="H41" s="43" t="s">
        <v>9</v>
      </c>
      <c r="I41" s="49">
        <v>145</v>
      </c>
      <c r="J41" s="30">
        <f t="shared" si="3"/>
        <v>21.052631578947366</v>
      </c>
      <c r="K41" s="27">
        <v>120</v>
      </c>
      <c r="L41" s="43" t="s">
        <v>9</v>
      </c>
      <c r="M41" s="27">
        <v>125</v>
      </c>
      <c r="N41" s="30">
        <f t="shared" si="2"/>
        <v>40.816326530612244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36</v>
      </c>
      <c r="N42" s="30">
        <f t="shared" si="2"/>
        <v>40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38</v>
      </c>
      <c r="H43" s="43" t="s">
        <v>9</v>
      </c>
      <c r="I43" s="49">
        <v>40</v>
      </c>
      <c r="J43" s="30">
        <f t="shared" si="3"/>
        <v>0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69</v>
      </c>
      <c r="L44" s="43" t="s">
        <v>9</v>
      </c>
      <c r="M44" s="27">
        <v>70</v>
      </c>
      <c r="N44" s="30">
        <f t="shared" si="2"/>
        <v>25.899280575539567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77</v>
      </c>
      <c r="B54" s="82"/>
      <c r="C54" s="75" t="s">
        <v>70</v>
      </c>
      <c r="D54" s="76"/>
      <c r="E54" s="76"/>
      <c r="F54" s="77"/>
      <c r="G54" s="75" t="s">
        <v>78</v>
      </c>
      <c r="H54" s="76"/>
      <c r="I54" s="76"/>
      <c r="J54" s="77"/>
      <c r="K54" s="75" t="s">
        <v>69</v>
      </c>
      <c r="L54" s="76"/>
      <c r="M54" s="76"/>
      <c r="N54" s="77"/>
    </row>
    <row r="55" spans="1:16" ht="30.75" customHeight="1">
      <c r="A55" s="70" t="s">
        <v>54</v>
      </c>
      <c r="B55" s="82"/>
      <c r="C55" s="75" t="s">
        <v>70</v>
      </c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65</v>
      </c>
      <c r="K70" s="55"/>
      <c r="L70" s="55"/>
      <c r="M70" s="55"/>
      <c r="N70" s="55"/>
    </row>
    <row r="71" spans="1:14">
      <c r="J71" s="55" t="s">
        <v>67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2022-08-24T05:40:15Z</cp:lastPrinted>
  <dcterms:created xsi:type="dcterms:W3CDTF">2020-07-12T06:32:53Z</dcterms:created>
  <dcterms:modified xsi:type="dcterms:W3CDTF">2022-08-24T05:52:55Z</dcterms:modified>
</cp:coreProperties>
</file>