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<sst xmlns="http://schemas.openxmlformats.org/spreadsheetml/2006/main" count="230" uniqueCount="88">
  <si>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</si>
  <si>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</si>
  <si>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</si>
  <si>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</si>
  <si>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</si>
  <si>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</si>
  <si>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</si>
  <si>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</si>
  <si>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</si>
  <si>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</si>
  <si>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</si>
  <si>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</si>
  <si>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</si>
  <si>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</si>
  <si>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</si>
  <si>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</si>
  <si>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</si>
  <si>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</si>
  <si>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</si>
  <si>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</si>
  <si>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</si>
  <si>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</si>
  <si>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</si>
  <si>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</si>
  <si>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</si>
  <si>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</si>
  <si>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</si>
  <si>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</si>
  <si>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</si>
  <si>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</si>
  <si>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</si>
  <si>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</si>
  <si>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</si>
  <si>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</si>
  <si>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</si>
  <si>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</si>
  <si>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</si>
  <si>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</si>
  <si>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</si>
  <si>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</si>
  <si>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</si>
  <si>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</si>
  <si>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</si>
  <si>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</si>
  <si>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</si>
  <si>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</si>
  <si>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</si>
  <si>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</si>
  <si>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</si>
  <si>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</si>
  <si>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</si>
  <si>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</si>
  <si>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2।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</si>
  <si>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</si>
  <si>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</si>
  <si>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</si>
  <si>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</si>
  <si>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</si>
  <si>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</si>
  <si>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</si>
  <si>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</si>
  <si>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</si>
  <si>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</si>
  <si>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</si>
  <si>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</si>
  <si>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</si>
  <si>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</si>
  <si>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</si>
  <si>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>16/০8/২০২০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</si>
  <si>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</si>
  <si>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</si>
  <si>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</si>
  <si>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১। চাল মোটা</t>
  </si>
  <si>
    <t>৩। আলু হল্যান্ড</t>
  </si>
  <si>
    <t>৪।বেগুন</t>
  </si>
  <si>
    <t>৫।মিস্টি কুমড়া</t>
  </si>
  <si>
    <t>৬। পটল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</si>
  <si>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</si>
  <si>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</si>
  <si>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</si>
  <si>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তারিখঃ 1৬/09/2020 খ্রিঃ।</t>
  </si>
  <si>
    <t>1৬/০9/২০২০</t>
  </si>
  <si>
    <t>স্মারক নং 1২.02.9১০০.7০0.16.02৫.1৬.5৩৫</t>
  </si>
  <si>
    <t>1৮/০9/২০১৯</t>
  </si>
  <si>
    <t xml:space="preserve">৭। </t>
  </si>
  <si>
    <t>২।পিঁয়াজ আমদানীকৃত, আদা আমদানীকৃত</t>
  </si>
  <si>
    <t>1। কাঁচামরিচ</t>
  </si>
  <si>
    <t>চাহিদার তুলনায় আমদানী বেশী থাকায় থাকায়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</si>
</sst>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zoomScale="130" zoomScaleNormal="130" workbookViewId="0">
      <selection activeCell="M72" sqref="M7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7" customFormat="1" ht="15.7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17" customFormat="1" ht="15.75" customHeight="1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s="17" customFormat="1" ht="18" customHeight="1">
      <c r="A4" s="96" t="s">
        <v>67</v>
      </c>
      <c r="B4" s="96"/>
      <c r="C4" s="96"/>
      <c r="D4" s="96"/>
      <c r="E4" s="96"/>
      <c r="F4" s="96"/>
      <c r="H4" s="35"/>
    </row>
    <row r="5" spans="1:14" s="17" customFormat="1" ht="18.75" customHeight="1">
      <c r="A5" s="69" t="s">
        <v>65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17" customFormat="1" ht="15.75" customHeight="1">
      <c r="A6" s="97" t="s">
        <v>82</v>
      </c>
      <c r="B6" s="97"/>
      <c r="C6" s="97"/>
      <c r="D6" s="97"/>
      <c r="E6" s="97"/>
      <c r="F6" s="97"/>
      <c r="H6" s="52"/>
      <c r="I6" s="36"/>
      <c r="J6" s="95" t="s">
        <v>80</v>
      </c>
      <c r="K6" s="95"/>
      <c r="L6" s="95"/>
      <c r="M6" s="95"/>
      <c r="N6" s="95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98" t="s">
        <v>0</v>
      </c>
      <c r="B8" s="70" t="s">
        <v>1</v>
      </c>
      <c r="C8" s="98" t="s">
        <v>9</v>
      </c>
      <c r="D8" s="89" t="s">
        <v>60</v>
      </c>
      <c r="E8" s="90"/>
      <c r="F8" s="91"/>
      <c r="G8" s="89" t="s">
        <v>49</v>
      </c>
      <c r="H8" s="90"/>
      <c r="I8" s="91"/>
      <c r="J8" s="99" t="s">
        <v>10</v>
      </c>
      <c r="K8" s="89" t="s">
        <v>50</v>
      </c>
      <c r="L8" s="90"/>
      <c r="M8" s="91"/>
      <c r="N8" s="99" t="s">
        <v>11</v>
      </c>
    </row>
    <row r="9" spans="1:14" ht="22.5" customHeight="1">
      <c r="A9" s="98"/>
      <c r="B9" s="70"/>
      <c r="C9" s="98"/>
      <c r="D9" s="92"/>
      <c r="E9" s="93"/>
      <c r="F9" s="94"/>
      <c r="G9" s="92"/>
      <c r="H9" s="93"/>
      <c r="I9" s="94"/>
      <c r="J9" s="100"/>
      <c r="K9" s="92"/>
      <c r="L9" s="93"/>
      <c r="M9" s="94"/>
      <c r="N9" s="100"/>
    </row>
    <row r="10" spans="1:14" ht="14.25" customHeight="1">
      <c r="A10" s="98"/>
      <c r="B10" s="70"/>
      <c r="C10" s="98"/>
      <c r="D10" s="102" t="s">
        <v>81</v>
      </c>
      <c r="E10" s="103"/>
      <c r="F10" s="104"/>
      <c r="G10" s="105" t="s">
        <v>68</v>
      </c>
      <c r="H10" s="106"/>
      <c r="I10" s="107"/>
      <c r="J10" s="101"/>
      <c r="K10" s="108" t="s">
        <v>83</v>
      </c>
      <c r="L10" s="109"/>
      <c r="M10" s="110"/>
      <c r="N10" s="101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6.3636363636363633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26</v>
      </c>
      <c r="L13" s="51" t="s">
        <v>13</v>
      </c>
      <c r="M13" s="34">
        <v>30</v>
      </c>
      <c r="N13" s="37">
        <f t="shared" ref="N13:N45" si="3">((D13+F13)/2-(K13+M13)/2)/((K13+M13)/2)*100</f>
        <v>78.571428571428569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38</v>
      </c>
      <c r="H14" s="51" t="s">
        <v>13</v>
      </c>
      <c r="I14" s="58">
        <v>40</v>
      </c>
      <c r="J14" s="37">
        <f t="shared" si="2"/>
        <v>10.256410256410255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32</v>
      </c>
      <c r="L15" s="51" t="s">
        <v>13</v>
      </c>
      <c r="M15" s="34">
        <v>33</v>
      </c>
      <c r="N15" s="37">
        <f t="shared" si="3"/>
        <v>3.0769230769230771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130</v>
      </c>
      <c r="J18" s="37">
        <f t="shared" si="2"/>
        <v>-2.083333333333333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75</v>
      </c>
      <c r="L21" s="51" t="s">
        <v>13</v>
      </c>
      <c r="M21" s="34">
        <v>76</v>
      </c>
      <c r="N21" s="37">
        <f t="shared" si="3"/>
        <v>2.6490066225165565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50</v>
      </c>
      <c r="L23" s="51" t="s">
        <v>13</v>
      </c>
      <c r="M23" s="34">
        <v>52</v>
      </c>
      <c r="N23" s="59">
        <f t="shared" si="3"/>
        <v>-100</v>
      </c>
    </row>
    <row r="24" spans="1:14" ht="17.25" customHeight="1">
      <c r="A24" s="49">
        <v>14</v>
      </c>
      <c r="B24" s="47" t="s">
        <v>61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25</v>
      </c>
      <c r="H24" s="51" t="s">
        <v>13</v>
      </c>
      <c r="I24" s="58">
        <v>26</v>
      </c>
      <c r="J24" s="37">
        <f t="shared" si="2"/>
        <v>164.70588235294116</v>
      </c>
      <c r="K24" s="34">
        <v>54</v>
      </c>
      <c r="L24" s="51" t="s">
        <v>13</v>
      </c>
      <c r="M24" s="34">
        <v>58</v>
      </c>
      <c r="N24" s="37">
        <f t="shared" si="3"/>
        <v>20.535714285714285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85</v>
      </c>
      <c r="G25" s="57">
        <v>85</v>
      </c>
      <c r="H25" s="51" t="s">
        <v>13</v>
      </c>
      <c r="I25" s="58">
        <v>90</v>
      </c>
      <c r="J25" s="37">
        <f t="shared" si="2"/>
        <v>-5.7142857142857144</v>
      </c>
      <c r="K25" s="34">
        <v>125</v>
      </c>
      <c r="L25" s="51" t="s">
        <v>13</v>
      </c>
      <c r="M25" s="34">
        <v>130</v>
      </c>
      <c r="N25" s="37">
        <f t="shared" si="3"/>
        <v>-35.294117647058826</v>
      </c>
    </row>
    <row r="26" spans="1:14" ht="17.25" customHeight="1">
      <c r="A26" s="49">
        <v>16</v>
      </c>
      <c r="B26" s="47" t="s">
        <v>62</v>
      </c>
      <c r="C26" s="45" t="s">
        <v>14</v>
      </c>
      <c r="D26" s="34">
        <v>70</v>
      </c>
      <c r="E26" s="51" t="s">
        <v>13</v>
      </c>
      <c r="F26" s="34">
        <v>75</v>
      </c>
      <c r="G26" s="57">
        <v>70</v>
      </c>
      <c r="H26" s="51" t="s">
        <v>13</v>
      </c>
      <c r="I26" s="58">
        <v>75</v>
      </c>
      <c r="J26" s="37">
        <f t="shared" si="2"/>
        <v>0</v>
      </c>
      <c r="K26" s="34">
        <v>120</v>
      </c>
      <c r="L26" s="51" t="s">
        <v>13</v>
      </c>
      <c r="M26" s="34">
        <v>125</v>
      </c>
      <c r="N26" s="37">
        <f t="shared" si="3"/>
        <v>-40.816326530612244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140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11.111111111111111</v>
      </c>
      <c r="K27" s="34">
        <v>150</v>
      </c>
      <c r="L27" s="51" t="s">
        <v>13</v>
      </c>
      <c r="M27" s="34">
        <v>160</v>
      </c>
      <c r="N27" s="37">
        <f t="shared" si="3"/>
        <v>-3.225806451612903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32</v>
      </c>
      <c r="J28" s="37">
        <f t="shared" si="2"/>
        <v>14.516129032258066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30</v>
      </c>
      <c r="H29" s="51" t="s">
        <v>13</v>
      </c>
      <c r="I29" s="58">
        <v>40</v>
      </c>
      <c r="J29" s="37">
        <f t="shared" si="2"/>
        <v>57.142857142857139</v>
      </c>
      <c r="K29" s="34">
        <v>50</v>
      </c>
      <c r="L29" s="51" t="s">
        <v>13</v>
      </c>
      <c r="M29" s="34">
        <v>60</v>
      </c>
      <c r="N29" s="37">
        <f t="shared" si="3"/>
        <v>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45</v>
      </c>
      <c r="G32" s="57">
        <v>35</v>
      </c>
      <c r="H32" s="51" t="s">
        <v>13</v>
      </c>
      <c r="I32" s="58">
        <v>40</v>
      </c>
      <c r="J32" s="37">
        <f t="shared" si="2"/>
        <v>13.333333333333334</v>
      </c>
      <c r="K32" s="34">
        <v>25</v>
      </c>
      <c r="L32" s="51" t="s">
        <v>13</v>
      </c>
      <c r="M32" s="34">
        <v>30</v>
      </c>
      <c r="N32" s="37">
        <f t="shared" si="3"/>
        <v>54.54545454545454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155</v>
      </c>
      <c r="H33" s="51" t="s">
        <v>13</v>
      </c>
      <c r="I33" s="58">
        <v>165</v>
      </c>
      <c r="J33" s="37">
        <f t="shared" si="2"/>
        <v>-9.375</v>
      </c>
      <c r="K33" s="34">
        <v>50</v>
      </c>
      <c r="L33" s="51" t="s">
        <v>13</v>
      </c>
      <c r="M33" s="34">
        <v>60</v>
      </c>
      <c r="N33" s="37">
        <f t="shared" si="3"/>
        <v>163.63636363636365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290</v>
      </c>
      <c r="H34" s="51" t="s">
        <v>13</v>
      </c>
      <c r="I34" s="58">
        <v>320</v>
      </c>
      <c r="J34" s="37">
        <f t="shared" si="2"/>
        <v>-8.1967213114754092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320</v>
      </c>
      <c r="J35" s="37">
        <f t="shared" si="2"/>
        <v>-6.666666666666667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450</v>
      </c>
      <c r="H36" s="51" t="s">
        <v>13</v>
      </c>
      <c r="I36" s="58">
        <v>900</v>
      </c>
      <c r="J36" s="37">
        <f t="shared" si="2"/>
        <v>3.7037037037037033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380</v>
      </c>
      <c r="H39" s="51" t="s">
        <v>13</v>
      </c>
      <c r="I39" s="58">
        <v>420</v>
      </c>
      <c r="J39" s="37">
        <f t="shared" si="2"/>
        <v>-1.25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42</v>
      </c>
      <c r="H42" s="51" t="s">
        <v>13</v>
      </c>
      <c r="I42" s="58">
        <v>45</v>
      </c>
      <c r="J42" s="37">
        <f t="shared" si="2"/>
        <v>6.8965517241379306</v>
      </c>
      <c r="K42" s="34">
        <v>35</v>
      </c>
      <c r="L42" s="51" t="s">
        <v>13</v>
      </c>
      <c r="M42" s="34">
        <v>37</v>
      </c>
      <c r="N42" s="37">
        <f t="shared" si="3"/>
        <v>29.166666666666668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37</v>
      </c>
      <c r="N43" s="37">
        <f t="shared" si="3"/>
        <v>1.3888888888888888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56</v>
      </c>
      <c r="H44" s="51" t="s">
        <v>13</v>
      </c>
      <c r="I44" s="58">
        <v>60</v>
      </c>
      <c r="J44" s="37">
        <f t="shared" si="2"/>
        <v>1.7241379310344827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28</v>
      </c>
      <c r="H45" s="51" t="s">
        <v>13</v>
      </c>
      <c r="I45" s="58">
        <v>35</v>
      </c>
      <c r="J45" s="37">
        <f t="shared" si="2"/>
        <v>0</v>
      </c>
      <c r="K45" s="34">
        <v>30</v>
      </c>
      <c r="L45" s="51" t="s">
        <v>13</v>
      </c>
      <c r="M45" s="34">
        <v>35</v>
      </c>
      <c r="N45" s="37">
        <f t="shared" si="3"/>
        <v>-3.0769230769230771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625</v>
      </c>
      <c r="H46" s="51" t="s">
        <v>13</v>
      </c>
      <c r="I46" s="58">
        <v>630</v>
      </c>
      <c r="J46" s="37">
        <f t="shared" ref="J46" si="6">((D46+F46)/2-(G46+I46)/2)/((G46+I46)/2)*100</f>
        <v>-1.9920318725099602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5" t="s">
        <v>58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6" t="s">
        <v>23</v>
      </c>
      <c r="B52" s="76"/>
      <c r="C52" s="76"/>
      <c r="D52" s="76"/>
      <c r="E52" s="76"/>
      <c r="F52" s="76"/>
      <c r="G52" s="77" t="s">
        <v>24</v>
      </c>
      <c r="H52" s="77"/>
      <c r="I52" s="77"/>
      <c r="J52" s="77"/>
      <c r="K52" s="77"/>
      <c r="L52" s="77"/>
      <c r="M52" s="77"/>
      <c r="N52" s="77"/>
    </row>
    <row r="53" spans="1:14">
      <c r="A53" s="78" t="s">
        <v>1</v>
      </c>
      <c r="B53" s="79"/>
      <c r="C53" s="80" t="s">
        <v>25</v>
      </c>
      <c r="D53" s="81"/>
      <c r="E53" s="81"/>
      <c r="F53" s="82"/>
      <c r="G53" s="83" t="s">
        <v>1</v>
      </c>
      <c r="H53" s="84"/>
      <c r="I53" s="84"/>
      <c r="J53" s="85"/>
      <c r="K53" s="86" t="s">
        <v>26</v>
      </c>
      <c r="L53" s="87"/>
      <c r="M53" s="87"/>
      <c r="N53" s="88"/>
    </row>
    <row r="54" spans="1:14" ht="30.75" customHeight="1">
      <c r="A54" s="62" t="s">
        <v>86</v>
      </c>
      <c r="B54" s="74"/>
      <c r="C54" s="64" t="s">
        <v>87</v>
      </c>
      <c r="D54" s="65"/>
      <c r="E54" s="65"/>
      <c r="F54" s="66"/>
      <c r="G54" s="71" t="s">
        <v>72</v>
      </c>
      <c r="H54" s="72"/>
      <c r="I54" s="72"/>
      <c r="J54" s="73"/>
      <c r="K54" s="64" t="s">
        <v>71</v>
      </c>
      <c r="L54" s="65"/>
      <c r="M54" s="65"/>
      <c r="N54" s="66"/>
    </row>
    <row r="55" spans="1:14" ht="30.75" customHeight="1">
      <c r="A55" s="62" t="s">
        <v>52</v>
      </c>
      <c r="B55" s="63"/>
      <c r="C55" s="64"/>
      <c r="D55" s="65"/>
      <c r="E55" s="65"/>
      <c r="F55" s="66"/>
      <c r="G55" s="71" t="s">
        <v>85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53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0.75" customHeight="1">
      <c r="A57" s="62" t="s">
        <v>54</v>
      </c>
      <c r="B57" s="63"/>
      <c r="C57" s="64"/>
      <c r="D57" s="65"/>
      <c r="E57" s="65"/>
      <c r="F57" s="66"/>
      <c r="G57" s="71" t="s">
        <v>74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55</v>
      </c>
      <c r="B58" s="63"/>
      <c r="C58" s="64"/>
      <c r="D58" s="65"/>
      <c r="E58" s="65"/>
      <c r="F58" s="66"/>
      <c r="G58" s="71" t="s">
        <v>75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56</v>
      </c>
      <c r="B59" s="63"/>
      <c r="C59" s="64"/>
      <c r="D59" s="65"/>
      <c r="E59" s="65"/>
      <c r="F59" s="66"/>
      <c r="G59" s="64" t="s">
        <v>76</v>
      </c>
      <c r="H59" s="65"/>
      <c r="I59" s="65"/>
      <c r="J59" s="66"/>
      <c r="K59" s="64"/>
      <c r="L59" s="65"/>
      <c r="M59" s="65"/>
      <c r="N59" s="66"/>
    </row>
    <row r="60" spans="1:14" ht="30.75" customHeight="1">
      <c r="A60" s="62" t="s">
        <v>57</v>
      </c>
      <c r="B60" s="63"/>
      <c r="C60" s="64"/>
      <c r="D60" s="65"/>
      <c r="E60" s="65"/>
      <c r="F60" s="66"/>
      <c r="G60" s="64" t="s">
        <v>84</v>
      </c>
      <c r="H60" s="65"/>
      <c r="I60" s="65"/>
      <c r="J60" s="66"/>
      <c r="K60" s="64"/>
      <c r="L60" s="65"/>
      <c r="M60" s="65"/>
      <c r="N60" s="66"/>
    </row>
    <row r="61" spans="1:14" ht="30.75" customHeight="1">
      <c r="A61" s="62" t="s">
        <v>59</v>
      </c>
      <c r="B61" s="63"/>
      <c r="C61" s="64"/>
      <c r="D61" s="65"/>
      <c r="E61" s="65"/>
      <c r="F61" s="66"/>
      <c r="G61" s="64" t="s">
        <v>59</v>
      </c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3" t="s">
        <v>69</v>
      </c>
      <c r="B64" s="113"/>
      <c r="C64" s="113"/>
      <c r="D64" s="113"/>
      <c r="E64" s="113"/>
      <c r="F64" s="113"/>
      <c r="G64" s="114" t="s">
        <v>70</v>
      </c>
      <c r="H64" s="114"/>
      <c r="I64" s="114"/>
      <c r="J64" s="11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115"/>
      <c r="L66" s="115"/>
      <c r="M66" s="115"/>
      <c r="N66" s="42"/>
    </row>
    <row r="67" spans="1:14">
      <c r="J67" s="111" t="s">
        <v>77</v>
      </c>
      <c r="K67" s="111"/>
      <c r="L67" s="111"/>
      <c r="M67" s="111"/>
      <c r="N67" s="111"/>
    </row>
    <row r="68" spans="1:14">
      <c r="J68" s="112" t="s">
        <v>78</v>
      </c>
      <c r="K68" s="112"/>
      <c r="L68" s="112"/>
      <c r="M68" s="112"/>
      <c r="N68" s="112"/>
    </row>
    <row r="69" spans="1:14">
      <c r="J69" s="111" t="s">
        <v>8</v>
      </c>
      <c r="K69" s="111"/>
      <c r="L69" s="111"/>
      <c r="M69" s="111"/>
      <c r="N69" s="111"/>
    </row>
    <row r="70" spans="1:14">
      <c r="J70" s="61" t="s">
        <v>79</v>
      </c>
      <c r="K70" s="61"/>
      <c r="L70" s="61"/>
      <c r="M70" s="61"/>
      <c r="N70" s="61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G58:J58"/>
    <mergeCell ref="K58:N58"/>
    <mergeCell ref="K55:N55"/>
    <mergeCell ref="A54:B54"/>
    <mergeCell ref="C54:F54"/>
    <mergeCell ref="G54:J54"/>
    <mergeCell ref="K54:N54"/>
    <mergeCell ref="A55:B55"/>
    <mergeCell ref="C55:F55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2020-09-16T06:45:42Z</cp:lastPrinted>
  <dcterms:created xsi:type="dcterms:W3CDTF">2020-07-12T06:32:53Z</dcterms:created>
  <dcterms:modified xsi:type="dcterms:W3CDTF">2020-09-16T06:50:09Z</dcterms:modified>
</cp:coreProperties>
</file>