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<sst xmlns="http://schemas.openxmlformats.org/spreadsheetml/2006/main" count="245" uniqueCount="83">
  <si>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</si>
  <si>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</si>
  <si>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</si>
  <si>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</si>
  <si>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</si>
  <si>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</si>
  <si>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</si>
  <si>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</si>
  <si>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</si>
  <si>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</si>
  <si>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</si>
  <si>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</si>
  <si>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</si>
  <si>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</si>
  <si>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</si>
  <si>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</si>
  <si>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</si>
  <si>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</si>
  <si>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</si>
  <si>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</si>
  <si>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</si>
  <si>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</si>
  <si>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</si>
  <si>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</si>
  <si>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</si>
  <si>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</si>
  <si>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</si>
  <si>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</si>
  <si>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</si>
  <si>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</si>
  <si>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</si>
  <si>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</si>
  <si>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</si>
  <si>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</si>
  <si>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</si>
  <si>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</si>
  <si>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</si>
  <si>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</si>
  <si>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</si>
  <si>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</si>
  <si>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</si>
  <si>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</si>
  <si>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</si>
  <si>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</si>
  <si>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</si>
  <si>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</si>
  <si>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</si>
  <si>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</si>
  <si>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</si>
  <si>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</si>
  <si>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</si>
  <si>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</si>
  <si>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</si>
  <si>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</si>
  <si>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</si>
  <si>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</si>
  <si>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</si>
  <si>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</si>
  <si>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</si>
  <si>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</si>
  <si>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</si>
  <si>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</si>
  <si>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</si>
  <si>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</si>
  <si>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</si>
  <si>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</si>
  <si>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</si>
  <si>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</si>
  <si>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</si>
  <si>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</si>
  <si>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</si>
  <si>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</si>
  <si>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</si>
  <si>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</si>
  <si>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</si>
  <si>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</si>
  <si>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</si>
  <si>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</si>
  <si>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২৭/07/2023 খ্রিঃ।</t>
  </si>
  <si>
    <t>স্মারক নং ১২.০২.১০০০.২২১.১৬.০১৯.১৮.৪9৩</t>
  </si>
  <si>
    <t>২৭/07/২০২3</t>
  </si>
  <si>
    <t>২৭/০6/২০২৩</t>
  </si>
  <si>
    <t>২৭/07/২০২2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</si>
</sst>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79</v>
      </c>
      <c r="B8" s="86"/>
      <c r="C8" s="86"/>
      <c r="D8" s="86"/>
      <c r="E8" s="86"/>
      <c r="F8" s="86"/>
      <c r="G8" s="17"/>
      <c r="H8" s="41"/>
      <c r="I8" s="29"/>
      <c r="J8" s="87" t="s">
        <v>78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80</v>
      </c>
      <c r="E12" s="102"/>
      <c r="F12" s="103"/>
      <c r="G12" s="104" t="s">
        <v>81</v>
      </c>
      <c r="H12" s="105"/>
      <c r="I12" s="106"/>
      <c r="J12" s="98"/>
      <c r="K12" s="107" t="s">
        <v>82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68</v>
      </c>
      <c r="E14" s="40" t="s">
        <v>11</v>
      </c>
      <c r="F14" s="52">
        <v>70</v>
      </c>
      <c r="G14" s="59">
        <v>63</v>
      </c>
      <c r="H14" s="60" t="s">
        <v>11</v>
      </c>
      <c r="I14" s="62">
        <v>65</v>
      </c>
      <c r="J14" s="30">
        <f t="shared" si="0"/>
        <v>7.8125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7.8125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53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5.9405940594059405</v>
      </c>
      <c r="K15" s="59">
        <v>50</v>
      </c>
      <c r="L15" s="60" t="s">
        <v>11</v>
      </c>
      <c r="M15" s="6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50</v>
      </c>
      <c r="E16" s="40" t="s">
        <v>11</v>
      </c>
      <c r="F16" s="52">
        <v>52</v>
      </c>
      <c r="G16" s="59">
        <v>42</v>
      </c>
      <c r="H16" s="60" t="s">
        <v>11</v>
      </c>
      <c r="I16" s="62">
        <v>45</v>
      </c>
      <c r="J16" s="30">
        <f t="shared" si="0"/>
        <v>17.241379310344829</v>
      </c>
      <c r="K16" s="59">
        <v>42</v>
      </c>
      <c r="L16" s="60" t="s">
        <v>11</v>
      </c>
      <c r="M16" s="62">
        <v>45</v>
      </c>
      <c r="N16" s="30">
        <f t="shared" si="1"/>
        <v>17.241379310344829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58</v>
      </c>
      <c r="E17" s="40" t="s">
        <v>11</v>
      </c>
      <c r="F17" s="52">
        <v>60</v>
      </c>
      <c r="G17" s="59">
        <v>48</v>
      </c>
      <c r="H17" s="60" t="s">
        <v>11</v>
      </c>
      <c r="I17" s="62">
        <v>50</v>
      </c>
      <c r="J17" s="30">
        <f t="shared" si="0"/>
        <v>20.408163265306122</v>
      </c>
      <c r="K17" s="59">
        <v>48</v>
      </c>
      <c r="L17" s="60" t="s">
        <v>11</v>
      </c>
      <c r="M17" s="62">
        <v>50</v>
      </c>
      <c r="N17" s="30">
        <f t="shared" si="1"/>
        <v>20.408163265306122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48</v>
      </c>
      <c r="E18" s="40" t="s">
        <v>11</v>
      </c>
      <c r="F18" s="52">
        <v>50</v>
      </c>
      <c r="G18" s="59">
        <v>38</v>
      </c>
      <c r="H18" s="60" t="s">
        <v>11</v>
      </c>
      <c r="I18" s="62">
        <v>40</v>
      </c>
      <c r="J18" s="30">
        <f t="shared" si="0"/>
        <v>25.641025641025639</v>
      </c>
      <c r="K18" s="59">
        <v>38</v>
      </c>
      <c r="L18" s="60" t="s">
        <v>11</v>
      </c>
      <c r="M18" s="62">
        <v>40</v>
      </c>
      <c r="N18" s="30">
        <f t="shared" si="1"/>
        <v>25.641025641025639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90</v>
      </c>
      <c r="E20" s="40" t="s">
        <v>11</v>
      </c>
      <c r="F20" s="52">
        <v>115</v>
      </c>
      <c r="G20" s="59">
        <v>125</v>
      </c>
      <c r="H20" s="60" t="s">
        <v>11</v>
      </c>
      <c r="I20" s="62">
        <v>130</v>
      </c>
      <c r="J20" s="30">
        <f t="shared" si="0"/>
        <v>-19.607843137254903</v>
      </c>
      <c r="K20" s="59">
        <v>125</v>
      </c>
      <c r="L20" s="60" t="s">
        <v>11</v>
      </c>
      <c r="M20" s="62">
        <v>130</v>
      </c>
      <c r="N20" s="30">
        <f t="shared" si="1"/>
        <v>-19.607843137254903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59">
        <v>70</v>
      </c>
      <c r="H21" s="60" t="s">
        <v>11</v>
      </c>
      <c r="I21" s="62">
        <v>72</v>
      </c>
      <c r="J21" s="30">
        <f t="shared" si="0"/>
        <v>11.267605633802818</v>
      </c>
      <c r="K21" s="59">
        <v>70</v>
      </c>
      <c r="L21" s="60" t="s">
        <v>11</v>
      </c>
      <c r="M21" s="62">
        <v>72</v>
      </c>
      <c r="N21" s="30">
        <f t="shared" si="1"/>
        <v>11.267605633802818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178</v>
      </c>
      <c r="E22" s="40" t="s">
        <v>11</v>
      </c>
      <c r="F22" s="52">
        <v>180</v>
      </c>
      <c r="G22" s="59">
        <v>190</v>
      </c>
      <c r="H22" s="60" t="s">
        <v>11</v>
      </c>
      <c r="I22" s="62">
        <v>195</v>
      </c>
      <c r="J22" s="30">
        <f t="shared" si="0"/>
        <v>-7.0129870129870122</v>
      </c>
      <c r="K22" s="59">
        <v>190</v>
      </c>
      <c r="L22" s="60" t="s">
        <v>11</v>
      </c>
      <c r="M22" s="62">
        <v>195</v>
      </c>
      <c r="N22" s="30">
        <f t="shared" si="1"/>
        <v>-7.0129870129870122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59">
        <v>165</v>
      </c>
      <c r="H23" s="60" t="s">
        <v>11</v>
      </c>
      <c r="I23" s="62">
        <v>170</v>
      </c>
      <c r="J23" s="30">
        <f t="shared" si="0"/>
        <v>-11.940298507462686</v>
      </c>
      <c r="K23" s="59">
        <v>165</v>
      </c>
      <c r="L23" s="60" t="s">
        <v>11</v>
      </c>
      <c r="M23" s="62">
        <v>170</v>
      </c>
      <c r="N23" s="30">
        <f t="shared" si="1"/>
        <v>-11.940298507462686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900</v>
      </c>
      <c r="E24" s="40" t="s">
        <v>11</v>
      </c>
      <c r="F24" s="52">
        <v>910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-8.1218274111675122</v>
      </c>
      <c r="K24" s="59">
        <v>980</v>
      </c>
      <c r="L24" s="60" t="s">
        <v>11</v>
      </c>
      <c r="M24" s="62">
        <v>990</v>
      </c>
      <c r="N24" s="30">
        <f t="shared" si="1"/>
        <v>-8.1218274111675122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42</v>
      </c>
      <c r="G25" s="59">
        <v>45</v>
      </c>
      <c r="H25" s="60" t="s">
        <v>11</v>
      </c>
      <c r="I25" s="62">
        <v>50</v>
      </c>
      <c r="J25" s="30">
        <f>((D25+F25)/2-(G25+I25)/2)/((G25+I25)/2)*100</f>
        <v>-15.789473684210526</v>
      </c>
      <c r="K25" s="59">
        <v>45</v>
      </c>
      <c r="L25" s="60" t="s">
        <v>11</v>
      </c>
      <c r="M25" s="62">
        <v>50</v>
      </c>
      <c r="N25" s="30">
        <f t="shared" si="1"/>
        <v>-15.789473684210526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38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-8.235294117647058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180</v>
      </c>
      <c r="E27" s="40" t="s">
        <v>11</v>
      </c>
      <c r="F27" s="52">
        <v>200</v>
      </c>
      <c r="G27" s="59">
        <v>80</v>
      </c>
      <c r="H27" s="60" t="s">
        <v>11</v>
      </c>
      <c r="I27" s="62">
        <v>85</v>
      </c>
      <c r="J27" s="30">
        <f t="shared" si="0"/>
        <v>130.30303030303031</v>
      </c>
      <c r="K27" s="59">
        <v>80</v>
      </c>
      <c r="L27" s="60" t="s">
        <v>11</v>
      </c>
      <c r="M27" s="62">
        <v>85</v>
      </c>
      <c r="N27" s="30">
        <f t="shared" si="1"/>
        <v>130.30303030303031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240</v>
      </c>
      <c r="E28" s="40" t="s">
        <v>11</v>
      </c>
      <c r="F28" s="52">
        <v>250</v>
      </c>
      <c r="G28" s="59">
        <v>140</v>
      </c>
      <c r="H28" s="60" t="s">
        <v>11</v>
      </c>
      <c r="I28" s="62">
        <v>145</v>
      </c>
      <c r="J28" s="30">
        <f t="shared" si="0"/>
        <v>71.929824561403507</v>
      </c>
      <c r="K28" s="59">
        <v>140</v>
      </c>
      <c r="L28" s="60" t="s">
        <v>11</v>
      </c>
      <c r="M28" s="62">
        <v>145</v>
      </c>
      <c r="N28" s="30">
        <f t="shared" si="1"/>
        <v>71.929824561403507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140</v>
      </c>
      <c r="E29" s="40" t="s">
        <v>11</v>
      </c>
      <c r="F29" s="52">
        <v>150</v>
      </c>
      <c r="G29" s="59">
        <v>100</v>
      </c>
      <c r="H29" s="60" t="s">
        <v>11</v>
      </c>
      <c r="I29" s="62">
        <v>120</v>
      </c>
      <c r="J29" s="30">
        <f t="shared" si="0"/>
        <v>31.818181818181817</v>
      </c>
      <c r="K29" s="59">
        <v>100</v>
      </c>
      <c r="L29" s="60" t="s">
        <v>11</v>
      </c>
      <c r="M29" s="62">
        <v>120</v>
      </c>
      <c r="N29" s="30">
        <f t="shared" si="1"/>
        <v>31.818181818181817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40</v>
      </c>
      <c r="G30" s="59">
        <v>25</v>
      </c>
      <c r="H30" s="60" t="s">
        <v>11</v>
      </c>
      <c r="I30" s="62">
        <v>28</v>
      </c>
      <c r="J30" s="30">
        <f t="shared" si="0"/>
        <v>47.169811320754718</v>
      </c>
      <c r="K30" s="59">
        <v>25</v>
      </c>
      <c r="L30" s="60" t="s">
        <v>11</v>
      </c>
      <c r="M30" s="62">
        <v>28</v>
      </c>
      <c r="N30" s="30">
        <f t="shared" si="1"/>
        <v>47.169811320754718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59">
        <v>50</v>
      </c>
      <c r="L31" s="60" t="s">
        <v>11</v>
      </c>
      <c r="M31" s="62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30</v>
      </c>
      <c r="E32" s="40" t="s">
        <v>11</v>
      </c>
      <c r="F32" s="52">
        <v>35</v>
      </c>
      <c r="G32" s="59">
        <v>35</v>
      </c>
      <c r="H32" s="60" t="s">
        <v>11</v>
      </c>
      <c r="I32" s="62">
        <v>40</v>
      </c>
      <c r="J32" s="30">
        <f t="shared" si="0"/>
        <v>-13.333333333333334</v>
      </c>
      <c r="K32" s="59">
        <v>35</v>
      </c>
      <c r="L32" s="60" t="s">
        <v>11</v>
      </c>
      <c r="M32" s="62">
        <v>40</v>
      </c>
      <c r="N32" s="30">
        <f t="shared" si="1"/>
        <v>-13.333333333333334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25</v>
      </c>
      <c r="E34" s="40" t="s">
        <v>11</v>
      </c>
      <c r="F34" s="52">
        <v>30</v>
      </c>
      <c r="G34" s="59">
        <v>35</v>
      </c>
      <c r="H34" s="60" t="s">
        <v>11</v>
      </c>
      <c r="I34" s="62">
        <v>40</v>
      </c>
      <c r="J34" s="30">
        <f t="shared" si="0"/>
        <v>-26.666666666666668</v>
      </c>
      <c r="K34" s="59">
        <v>35</v>
      </c>
      <c r="L34" s="60" t="s">
        <v>11</v>
      </c>
      <c r="M34" s="62">
        <v>40</v>
      </c>
      <c r="N34" s="30">
        <f t="shared" si="1"/>
        <v>-26.666666666666668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190</v>
      </c>
      <c r="E35" s="40" t="s">
        <v>11</v>
      </c>
      <c r="F35" s="52">
        <v>200</v>
      </c>
      <c r="G35" s="59">
        <v>100</v>
      </c>
      <c r="H35" s="60" t="s">
        <v>11</v>
      </c>
      <c r="I35" s="62">
        <v>120</v>
      </c>
      <c r="J35" s="30">
        <f t="shared" si="0"/>
        <v>77.272727272727266</v>
      </c>
      <c r="K35" s="59">
        <v>100</v>
      </c>
      <c r="L35" s="60" t="s">
        <v>11</v>
      </c>
      <c r="M35" s="62">
        <v>120</v>
      </c>
      <c r="N35" s="30">
        <f t="shared" si="1"/>
        <v>77.272727272727266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155</v>
      </c>
      <c r="E43" s="40" t="s">
        <v>11</v>
      </c>
      <c r="F43" s="52">
        <v>160</v>
      </c>
      <c r="G43" s="59">
        <v>150</v>
      </c>
      <c r="H43" s="60" t="s">
        <v>11</v>
      </c>
      <c r="I43" s="62">
        <v>155</v>
      </c>
      <c r="J43" s="30">
        <f t="shared" si="0"/>
        <v>3.278688524590164</v>
      </c>
      <c r="K43" s="59">
        <v>150</v>
      </c>
      <c r="L43" s="60" t="s">
        <v>11</v>
      </c>
      <c r="M43" s="62">
        <v>155</v>
      </c>
      <c r="N43" s="30">
        <f t="shared" si="1"/>
        <v>3.278688524590164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38</v>
      </c>
      <c r="H45" s="60" t="s">
        <v>11</v>
      </c>
      <c r="I45" s="62">
        <v>40</v>
      </c>
      <c r="J45" s="30">
        <f t="shared" si="0"/>
        <v>20.512820512820511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35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31.578947368421051</v>
      </c>
      <c r="K47" s="59">
        <v>25</v>
      </c>
      <c r="L47" s="60" t="s">
        <v>11</v>
      </c>
      <c r="M47" s="62">
        <v>32</v>
      </c>
      <c r="N47" s="30">
        <f t="shared" si="1"/>
        <v>31.578947368421051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800</v>
      </c>
      <c r="G48" s="59">
        <v>700</v>
      </c>
      <c r="H48" s="60" t="s">
        <v>11</v>
      </c>
      <c r="I48" s="62">
        <v>750</v>
      </c>
      <c r="J48" s="30">
        <f t="shared" si="0"/>
        <v>8.9655172413793096</v>
      </c>
      <c r="K48" s="59">
        <v>700</v>
      </c>
      <c r="L48" s="60" t="s">
        <v>11</v>
      </c>
      <c r="M48" s="62">
        <v>750</v>
      </c>
      <c r="N48" s="30">
        <f t="shared" si="1"/>
        <v>8.9655172413793096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2023-07-26T04:10:04Z</cp:lastPrinted>
  <dcterms:created xsi:type="dcterms:W3CDTF">2020-07-12T06:32:53Z</dcterms:created>
  <dcterms:modified xsi:type="dcterms:W3CDTF">2023-07-27T08:58:25Z</dcterms:modified>
</cp:coreProperties>
</file>