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<sst xmlns="http://schemas.openxmlformats.org/spreadsheetml/2006/main" count="238" uniqueCount="93">
  <si>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</si>
  <si>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</si>
  <si>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</si>
  <si>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</si>
  <si>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</si>
  <si>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</si>
  <si>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</si>
  <si>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</si>
  <si>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</si>
  <si>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</si>
  <si>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</si>
  <si>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</si>
  <si>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</si>
  <si>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</si>
  <si>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</si>
  <si>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</si>
  <si>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</si>
  <si>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</si>
  <si>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</si>
  <si>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</si>
  <si>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</si>
  <si>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</si>
  <si>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</si>
  <si>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</si>
  <si>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</si>
  <si>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</si>
  <si>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</si>
  <si>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</si>
  <si>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</si>
  <si>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</si>
  <si>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</si>
  <si>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</si>
  <si>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</si>
  <si>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</si>
  <si>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</si>
  <si>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</si>
  <si>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</si>
  <si>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</si>
  <si>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</si>
  <si>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</si>
  <si>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</si>
  <si>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</si>
  <si>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</si>
  <si>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</si>
  <si>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</si>
  <si>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</si>
  <si>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</si>
  <si>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</si>
  <si>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</si>
  <si>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</si>
  <si>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</si>
  <si>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</si>
  <si>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</si>
  <si>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</si>
  <si>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</si>
  <si>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</si>
  <si>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</si>
  <si>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</si>
  <si>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</si>
  <si>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</si>
  <si>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</si>
  <si>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</si>
  <si>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</si>
  <si>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</si>
  <si>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</si>
  <si>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</si>
  <si>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</si>
  <si>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</si>
  <si>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</si>
  <si>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</si>
  <si>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</si>
  <si>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 xml:space="preserve"> আটা (প্যাকেট, খোলা)</t>
  </si>
  <si>
    <t xml:space="preserve"> পাম তেল (খোলা)</t>
  </si>
  <si>
    <t xml:space="preserve"> পেঁয়াজ (আম:) , রসুন, আদা, আলু</t>
  </si>
  <si>
    <t>সকল প্রকার মোরগ-মুরগী</t>
  </si>
  <si>
    <t>ডিমঃ দেশী (হাঁস)</t>
  </si>
  <si>
    <t>সিলেট মহানগরীর বন্দর বাজার</t>
  </si>
  <si>
    <t>স্মারক নং 1২.02.9১০০.7০0.16.02৫.1৬.৮12</t>
  </si>
  <si>
    <t>তারিখঃ ২7/10/202১ খ্রিঃ।</t>
  </si>
  <si>
    <t>২7/10/২০২১</t>
  </si>
  <si>
    <t>২7/09/২০২1</t>
  </si>
  <si>
    <t>২7/10/২০20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</si>
  <si>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</si>
  <si>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t xml:space="preserve"> সকল প্রকার চাউল</t>
  </si>
  <si>
    <t>মিষ্টিকুমড়া, পটল</t>
  </si>
  <si>
    <t xml:space="preserve"> মাছ (রুই, কাতল, পাংগাস)</t>
  </si>
  <si>
    <t xml:space="preserve"> চাউল  (মোটা)</t>
  </si>
  <si>
    <t xml:space="preserve"> মুগ ডাল, ছোলা কলাই</t>
  </si>
  <si>
    <t>মাংস (গরু)</t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</si>
  <si>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</si>
  <si>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ডিম (সকল প্রকার), লবণ</t>
  </si>
  <si>
    <t xml:space="preserve"> বেগুন, কাঁচাপেঁপে, কাঁচামরিচ</t>
  </si>
  <si>
    <t xml:space="preserve"> চিনি (খোলা), গুড়ো দুধ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</si>
</sst>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202222</xdr:rowOff>
    </xdr:from>
    <xdr:to>
      <xdr:col>13</xdr:col>
      <xdr:colOff>205155</xdr:colOff>
      <xdr:row>65</xdr:row>
      <xdr:rowOff>65958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307623" y="16204222"/>
          <a:ext cx="1117357" cy="359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A64" zoomScale="130" zoomScaleNormal="130" workbookViewId="0">
      <selection activeCell="J46" sqref="J46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46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77</v>
      </c>
      <c r="B6" s="128"/>
      <c r="C6" s="128"/>
      <c r="D6" s="128"/>
      <c r="E6" s="128"/>
      <c r="F6" s="128"/>
      <c r="H6" s="31"/>
      <c r="I6" s="23"/>
      <c r="J6" s="126" t="s">
        <v>78</v>
      </c>
      <c r="K6" s="126"/>
      <c r="L6" s="126"/>
      <c r="M6" s="126"/>
      <c r="N6" s="126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39</v>
      </c>
      <c r="L7" s="129"/>
      <c r="M7" s="129"/>
      <c r="N7" s="129"/>
    </row>
    <row r="8" spans="1:16" ht="12" customHeight="1">
      <c r="A8" s="109" t="s">
        <v>69</v>
      </c>
      <c r="B8" s="125" t="s">
        <v>0</v>
      </c>
      <c r="C8" s="109" t="s">
        <v>6</v>
      </c>
      <c r="D8" s="113" t="s">
        <v>41</v>
      </c>
      <c r="E8" s="114"/>
      <c r="F8" s="115"/>
      <c r="G8" s="113" t="s">
        <v>37</v>
      </c>
      <c r="H8" s="114"/>
      <c r="I8" s="115"/>
      <c r="J8" s="110" t="s">
        <v>52</v>
      </c>
      <c r="K8" s="113" t="s">
        <v>38</v>
      </c>
      <c r="L8" s="114"/>
      <c r="M8" s="115"/>
      <c r="N8" s="110" t="s">
        <v>53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79</v>
      </c>
      <c r="E10" s="107"/>
      <c r="F10" s="108"/>
      <c r="G10" s="119" t="s">
        <v>80</v>
      </c>
      <c r="H10" s="120"/>
      <c r="I10" s="121"/>
      <c r="J10" s="112"/>
      <c r="K10" s="130" t="s">
        <v>81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62</v>
      </c>
      <c r="H11" s="30" t="s">
        <v>8</v>
      </c>
      <c r="I11" s="34">
        <v>66</v>
      </c>
      <c r="J11" s="26">
        <f t="shared" ref="J11:J12" si="0">((D11+F11)/2-(G11+I11)/2)/((G11+I11)/2)*100</f>
        <v>1.5625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52</v>
      </c>
      <c r="H12" s="30">
        <v>0</v>
      </c>
      <c r="I12" s="34">
        <v>56</v>
      </c>
      <c r="J12" s="24">
        <f t="shared" si="0"/>
        <v>1.8518518518518516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52</v>
      </c>
      <c r="G13" s="33">
        <v>46</v>
      </c>
      <c r="H13" s="30" t="s">
        <v>8</v>
      </c>
      <c r="I13" s="34">
        <v>47</v>
      </c>
      <c r="J13" s="24">
        <f t="shared" ref="J13:J45" si="2">((D13+F13)/2-(G13+I13)/2)/((G13+I13)/2)*100</f>
        <v>7.5268817204301079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-3.8461538461538463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40</v>
      </c>
      <c r="E14" s="30" t="s">
        <v>8</v>
      </c>
      <c r="F14" s="22">
        <v>44</v>
      </c>
      <c r="G14" s="33">
        <v>42</v>
      </c>
      <c r="H14" s="30" t="s">
        <v>8</v>
      </c>
      <c r="I14" s="34">
        <v>44</v>
      </c>
      <c r="J14" s="24">
        <f t="shared" si="2"/>
        <v>-2.3255813953488373</v>
      </c>
      <c r="K14" s="22">
        <v>46</v>
      </c>
      <c r="L14" s="30" t="s">
        <v>8</v>
      </c>
      <c r="M14" s="22">
        <v>48</v>
      </c>
      <c r="N14" s="24">
        <f t="shared" si="3"/>
        <v>-10.638297872340425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40</v>
      </c>
      <c r="H15" s="30" t="s">
        <v>8</v>
      </c>
      <c r="I15" s="34">
        <v>41</v>
      </c>
      <c r="J15" s="24">
        <f t="shared" si="2"/>
        <v>-9.8765432098765427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35</v>
      </c>
      <c r="G16" s="33">
        <v>35</v>
      </c>
      <c r="H16" s="30" t="s">
        <v>8</v>
      </c>
      <c r="I16" s="34">
        <v>36</v>
      </c>
      <c r="J16" s="24">
        <f t="shared" si="2"/>
        <v>-5.6338028169014089</v>
      </c>
      <c r="K16" s="22">
        <v>26</v>
      </c>
      <c r="L16" s="30" t="s">
        <v>8</v>
      </c>
      <c r="M16" s="22">
        <v>28</v>
      </c>
      <c r="N16" s="24">
        <f t="shared" si="3"/>
        <v>24.074074074074073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115</v>
      </c>
      <c r="H18" s="30" t="s">
        <v>8</v>
      </c>
      <c r="I18" s="34">
        <v>130</v>
      </c>
      <c r="J18" s="24">
        <f t="shared" si="2"/>
        <v>-2.0408163265306123</v>
      </c>
      <c r="K18" s="22">
        <v>110</v>
      </c>
      <c r="L18" s="30" t="s">
        <v>8</v>
      </c>
      <c r="M18" s="22">
        <v>125</v>
      </c>
      <c r="N18" s="24">
        <f t="shared" si="3"/>
        <v>2.1276595744680851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70</v>
      </c>
      <c r="E19" s="30" t="s">
        <v>8</v>
      </c>
      <c r="F19" s="22">
        <v>72</v>
      </c>
      <c r="G19" s="33">
        <v>68</v>
      </c>
      <c r="H19" s="30" t="s">
        <v>8</v>
      </c>
      <c r="I19" s="34">
        <v>75</v>
      </c>
      <c r="J19" s="24">
        <f t="shared" si="2"/>
        <v>-0.69930069930069927</v>
      </c>
      <c r="K19" s="22">
        <v>70</v>
      </c>
      <c r="L19" s="30" t="s">
        <v>8</v>
      </c>
      <c r="M19" s="22">
        <v>75</v>
      </c>
      <c r="N19" s="24">
        <f t="shared" si="3"/>
        <v>-2.0689655172413794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145</v>
      </c>
      <c r="G20" s="33">
        <v>148</v>
      </c>
      <c r="H20" s="30" t="s">
        <v>8</v>
      </c>
      <c r="I20" s="34">
        <v>150</v>
      </c>
      <c r="J20" s="24">
        <f t="shared" si="2"/>
        <v>-5.0335570469798654</v>
      </c>
      <c r="K20" s="22">
        <v>98</v>
      </c>
      <c r="L20" s="30" t="s">
        <v>8</v>
      </c>
      <c r="M20" s="22">
        <v>100</v>
      </c>
      <c r="N20" s="24">
        <f t="shared" si="3"/>
        <v>42.929292929292927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127</v>
      </c>
      <c r="E21" s="30" t="s">
        <v>8</v>
      </c>
      <c r="F21" s="22">
        <v>140</v>
      </c>
      <c r="G21" s="33">
        <v>128</v>
      </c>
      <c r="H21" s="30" t="s">
        <v>8</v>
      </c>
      <c r="I21" s="34">
        <v>132</v>
      </c>
      <c r="J21" s="24">
        <f t="shared" si="2"/>
        <v>2.6923076923076925</v>
      </c>
      <c r="K21" s="22">
        <v>90</v>
      </c>
      <c r="L21" s="30" t="s">
        <v>8</v>
      </c>
      <c r="M21" s="22">
        <v>96</v>
      </c>
      <c r="N21" s="24">
        <f t="shared" si="3"/>
        <v>43.548387096774192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-0.3546099290780142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50</v>
      </c>
      <c r="E23" s="30" t="s">
        <v>8</v>
      </c>
      <c r="F23" s="22">
        <v>55</v>
      </c>
      <c r="G23" s="33">
        <v>0</v>
      </c>
      <c r="H23" s="30" t="s">
        <v>8</v>
      </c>
      <c r="I23" s="34">
        <v>0</v>
      </c>
      <c r="J23" s="24" t="e">
        <f t="shared" si="2"/>
        <v>#DIV/0!</v>
      </c>
      <c r="K23" s="22">
        <v>80</v>
      </c>
      <c r="L23" s="30" t="s">
        <v>8</v>
      </c>
      <c r="M23" s="22">
        <v>85</v>
      </c>
      <c r="N23" s="24">
        <f t="shared" si="3"/>
        <v>-36.363636363636367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40</v>
      </c>
      <c r="E24" s="30" t="s">
        <v>8</v>
      </c>
      <c r="F24" s="22">
        <v>45</v>
      </c>
      <c r="G24" s="33">
        <v>38</v>
      </c>
      <c r="H24" s="30">
        <v>68</v>
      </c>
      <c r="I24" s="34">
        <v>40</v>
      </c>
      <c r="J24" s="24">
        <f t="shared" si="2"/>
        <v>8.9743589743589745</v>
      </c>
      <c r="K24" s="22">
        <v>65</v>
      </c>
      <c r="L24" s="30" t="s">
        <v>8</v>
      </c>
      <c r="M24" s="22">
        <v>75</v>
      </c>
      <c r="N24" s="24">
        <f t="shared" si="3"/>
        <v>-39.285714285714285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50</v>
      </c>
      <c r="E25" s="30" t="s">
        <v>8</v>
      </c>
      <c r="F25" s="22">
        <v>75</v>
      </c>
      <c r="G25" s="33">
        <v>50</v>
      </c>
      <c r="H25" s="30" t="s">
        <v>8</v>
      </c>
      <c r="I25" s="34">
        <v>60</v>
      </c>
      <c r="J25" s="24">
        <f t="shared" si="2"/>
        <v>13.636363636363635</v>
      </c>
      <c r="K25" s="22">
        <v>100</v>
      </c>
      <c r="L25" s="30" t="s">
        <v>8</v>
      </c>
      <c r="M25" s="22">
        <v>110</v>
      </c>
      <c r="N25" s="24">
        <f t="shared" si="3"/>
        <v>-40.476190476190474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100</v>
      </c>
      <c r="H26" s="30" t="s">
        <v>8</v>
      </c>
      <c r="I26" s="34">
        <v>110</v>
      </c>
      <c r="J26" s="24">
        <f t="shared" si="2"/>
        <v>9.5238095238095237</v>
      </c>
      <c r="K26" s="22">
        <v>85</v>
      </c>
      <c r="L26" s="30" t="s">
        <v>8</v>
      </c>
      <c r="M26" s="22">
        <v>95</v>
      </c>
      <c r="N26" s="24">
        <f t="shared" si="3"/>
        <v>27.777777777777779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80</v>
      </c>
      <c r="E27" s="30" t="s">
        <v>8</v>
      </c>
      <c r="F27" s="22">
        <v>130</v>
      </c>
      <c r="G27" s="33">
        <v>100</v>
      </c>
      <c r="H27" s="30" t="s">
        <v>8</v>
      </c>
      <c r="I27" s="34">
        <v>105</v>
      </c>
      <c r="J27" s="24">
        <f t="shared" si="2"/>
        <v>2.4390243902439024</v>
      </c>
      <c r="K27" s="22">
        <v>120</v>
      </c>
      <c r="L27" s="30" t="s">
        <v>8</v>
      </c>
      <c r="M27" s="22">
        <v>260</v>
      </c>
      <c r="N27" s="24">
        <f t="shared" si="3"/>
        <v>-44.736842105263158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18</v>
      </c>
      <c r="E28" s="30" t="s">
        <v>8</v>
      </c>
      <c r="F28" s="22">
        <v>22</v>
      </c>
      <c r="G28" s="33">
        <v>18</v>
      </c>
      <c r="H28" s="30" t="s">
        <v>8</v>
      </c>
      <c r="I28" s="34">
        <v>20</v>
      </c>
      <c r="J28" s="24">
        <f t="shared" si="2"/>
        <v>5.2631578947368416</v>
      </c>
      <c r="K28" s="22">
        <v>36</v>
      </c>
      <c r="L28" s="30" t="s">
        <v>8</v>
      </c>
      <c r="M28" s="22">
        <v>40</v>
      </c>
      <c r="N28" s="24">
        <f t="shared" si="3"/>
        <v>-47.368421052631575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40</v>
      </c>
      <c r="H29" s="30">
        <v>60</v>
      </c>
      <c r="I29" s="34">
        <v>55</v>
      </c>
      <c r="J29" s="24">
        <f t="shared" si="2"/>
        <v>-5.2631578947368416</v>
      </c>
      <c r="K29" s="22">
        <v>60</v>
      </c>
      <c r="L29" s="30" t="s">
        <v>8</v>
      </c>
      <c r="M29" s="22">
        <v>70</v>
      </c>
      <c r="N29" s="24">
        <f t="shared" si="3"/>
        <v>-30.76923076923077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20</v>
      </c>
      <c r="H30" s="30" t="s">
        <v>8</v>
      </c>
      <c r="I30" s="34">
        <v>25</v>
      </c>
      <c r="J30" s="24">
        <f t="shared" si="2"/>
        <v>-22.222222222222221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35</v>
      </c>
      <c r="L31" s="30" t="s">
        <v>8</v>
      </c>
      <c r="M31" s="22">
        <v>40</v>
      </c>
      <c r="N31" s="24">
        <f t="shared" si="3"/>
        <v>0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36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1.3333333333333335</v>
      </c>
      <c r="K32" s="22">
        <v>50</v>
      </c>
      <c r="L32" s="30" t="s">
        <v>8</v>
      </c>
      <c r="M32" s="22">
        <v>60</v>
      </c>
      <c r="N32" s="24">
        <f t="shared" si="3"/>
        <v>-30.909090909090907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80</v>
      </c>
      <c r="E33" s="30" t="s">
        <v>8</v>
      </c>
      <c r="F33" s="22">
        <v>100</v>
      </c>
      <c r="G33" s="33">
        <v>120</v>
      </c>
      <c r="H33" s="30" t="s">
        <v>8</v>
      </c>
      <c r="I33" s="34">
        <v>150</v>
      </c>
      <c r="J33" s="24">
        <f t="shared" si="2"/>
        <v>-33.333333333333329</v>
      </c>
      <c r="K33" s="22">
        <v>200</v>
      </c>
      <c r="L33" s="30" t="s">
        <v>8</v>
      </c>
      <c r="M33" s="22">
        <v>220</v>
      </c>
      <c r="N33" s="24">
        <f t="shared" si="3"/>
        <v>-57.142857142857139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230</v>
      </c>
      <c r="E34" s="30" t="s">
        <v>8</v>
      </c>
      <c r="F34" s="22">
        <v>350</v>
      </c>
      <c r="G34" s="33">
        <v>240</v>
      </c>
      <c r="H34" s="30" t="s">
        <v>8</v>
      </c>
      <c r="I34" s="34">
        <v>300</v>
      </c>
      <c r="J34" s="24">
        <f t="shared" si="2"/>
        <v>7.4074074074074066</v>
      </c>
      <c r="K34" s="22">
        <v>250</v>
      </c>
      <c r="L34" s="30" t="s">
        <v>8</v>
      </c>
      <c r="M34" s="22">
        <v>300</v>
      </c>
      <c r="N34" s="24">
        <f t="shared" si="3"/>
        <v>5.4545454545454541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230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320</v>
      </c>
      <c r="J35" s="24">
        <f t="shared" si="2"/>
        <v>7.4074074074074066</v>
      </c>
      <c r="K35" s="22">
        <v>250</v>
      </c>
      <c r="L35" s="30" t="s">
        <v>8</v>
      </c>
      <c r="M35" s="22">
        <v>280</v>
      </c>
      <c r="N35" s="24">
        <f t="shared" si="3"/>
        <v>9.433962264150944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0</v>
      </c>
      <c r="E36" s="30" t="s">
        <v>8</v>
      </c>
      <c r="F36" s="22">
        <v>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-100</v>
      </c>
      <c r="K36" s="22">
        <v>0</v>
      </c>
      <c r="L36" s="30" t="s">
        <v>8</v>
      </c>
      <c r="M36" s="35">
        <v>0</v>
      </c>
      <c r="N36" s="24" t="e">
        <f t="shared" si="3"/>
        <v>#DIV/0!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150</v>
      </c>
      <c r="G37" s="33">
        <v>120</v>
      </c>
      <c r="H37" s="30" t="s">
        <v>8</v>
      </c>
      <c r="I37" s="34">
        <v>130</v>
      </c>
      <c r="J37" s="24">
        <f t="shared" si="2"/>
        <v>8</v>
      </c>
      <c r="K37" s="22">
        <v>120</v>
      </c>
      <c r="L37" s="30" t="s">
        <v>8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380</v>
      </c>
      <c r="H39" s="30" t="s">
        <v>8</v>
      </c>
      <c r="I39" s="34">
        <v>400</v>
      </c>
      <c r="J39" s="24">
        <f t="shared" si="2"/>
        <v>25.641025641025639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340</v>
      </c>
      <c r="E40" s="30" t="s">
        <v>8</v>
      </c>
      <c r="F40" s="22">
        <v>350</v>
      </c>
      <c r="G40" s="33">
        <v>280</v>
      </c>
      <c r="H40" s="30" t="s">
        <v>8</v>
      </c>
      <c r="I40" s="34">
        <v>300</v>
      </c>
      <c r="J40" s="24">
        <f t="shared" si="2"/>
        <v>18.96551724137931</v>
      </c>
      <c r="K40" s="22">
        <v>250</v>
      </c>
      <c r="L40" s="30" t="s">
        <v>8</v>
      </c>
      <c r="M40" s="22">
        <v>260</v>
      </c>
      <c r="N40" s="24">
        <f t="shared" si="3"/>
        <v>35.294117647058826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175</v>
      </c>
      <c r="E41" s="30" t="s">
        <v>8</v>
      </c>
      <c r="F41" s="22">
        <v>180</v>
      </c>
      <c r="G41" s="33">
        <v>150</v>
      </c>
      <c r="H41" s="30" t="s">
        <v>8</v>
      </c>
      <c r="I41" s="34">
        <v>155</v>
      </c>
      <c r="J41" s="24">
        <f t="shared" si="2"/>
        <v>16.393442622950818</v>
      </c>
      <c r="K41" s="22">
        <v>120</v>
      </c>
      <c r="L41" s="30" t="s">
        <v>8</v>
      </c>
      <c r="M41" s="22">
        <v>125</v>
      </c>
      <c r="N41" s="24">
        <f t="shared" si="3"/>
        <v>44.897959183673471</v>
      </c>
    </row>
    <row r="42" spans="1:14" ht="17.25" customHeight="1">
      <c r="A42" s="36">
        <v>32</v>
      </c>
      <c r="B42" s="54" t="s">
        <v>75</v>
      </c>
      <c r="C42" s="37" t="s">
        <v>16</v>
      </c>
      <c r="D42" s="22">
        <v>50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2</v>
      </c>
      <c r="K42" s="22">
        <v>50</v>
      </c>
      <c r="L42" s="30" t="s">
        <v>8</v>
      </c>
      <c r="M42" s="22">
        <v>52</v>
      </c>
      <c r="N42" s="24">
        <f t="shared" si="3"/>
        <v>0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35</v>
      </c>
      <c r="H43" s="30" t="s">
        <v>8</v>
      </c>
      <c r="I43" s="34">
        <v>38</v>
      </c>
      <c r="J43" s="24">
        <f t="shared" si="2"/>
        <v>6.8493150684931505</v>
      </c>
      <c r="K43" s="22">
        <v>38</v>
      </c>
      <c r="L43" s="30" t="s">
        <v>8</v>
      </c>
      <c r="M43" s="22">
        <v>39</v>
      </c>
      <c r="N43" s="24">
        <f t="shared" si="3"/>
        <v>1.2987012987012987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76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-1.2658227848101267</v>
      </c>
      <c r="K44" s="22">
        <v>60</v>
      </c>
      <c r="L44" s="30" t="s">
        <v>8</v>
      </c>
      <c r="M44" s="22">
        <v>62</v>
      </c>
      <c r="N44" s="24">
        <f t="shared" si="3"/>
        <v>27.868852459016392</v>
      </c>
    </row>
    <row r="45" spans="1:14" ht="17.25" customHeight="1">
      <c r="A45" s="36">
        <v>35</v>
      </c>
      <c r="B45" s="28" t="s">
        <v>82</v>
      </c>
      <c r="C45" s="36" t="s">
        <v>9</v>
      </c>
      <c r="D45" s="22">
        <v>28</v>
      </c>
      <c r="E45" s="30" t="s">
        <v>8</v>
      </c>
      <c r="F45" s="22">
        <v>35</v>
      </c>
      <c r="G45" s="33">
        <v>30</v>
      </c>
      <c r="H45" s="30" t="s">
        <v>8</v>
      </c>
      <c r="I45" s="34">
        <v>32</v>
      </c>
      <c r="J45" s="24">
        <f t="shared" si="2"/>
        <v>1.6129032258064515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89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-8.870967741935484</v>
      </c>
      <c r="K46" s="22">
        <v>630</v>
      </c>
      <c r="L46" s="30" t="s">
        <v>8</v>
      </c>
      <c r="M46" s="22">
        <v>650</v>
      </c>
      <c r="N46" s="24">
        <f t="shared" ref="N46" si="7">((D46+F46)/2-(K46+M46)/2)/((K46+M46)/2)*100</f>
        <v>-11.71875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8" t="s">
        <v>40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40.5" customHeight="1">
      <c r="A54" s="57" t="s">
        <v>86</v>
      </c>
      <c r="B54" s="58"/>
      <c r="C54" s="59" t="s">
        <v>57</v>
      </c>
      <c r="D54" s="60"/>
      <c r="E54" s="60"/>
      <c r="F54" s="61"/>
      <c r="G54" s="69" t="s">
        <v>83</v>
      </c>
      <c r="H54" s="70"/>
      <c r="I54" s="70"/>
      <c r="J54" s="71"/>
      <c r="K54" s="59" t="s">
        <v>58</v>
      </c>
      <c r="L54" s="60"/>
      <c r="M54" s="60"/>
      <c r="N54" s="61"/>
    </row>
    <row r="55" spans="1:14" ht="65.25" customHeight="1">
      <c r="A55" s="57" t="s">
        <v>71</v>
      </c>
      <c r="B55" s="58"/>
      <c r="C55" s="59" t="s">
        <v>67</v>
      </c>
      <c r="D55" s="60"/>
      <c r="E55" s="60"/>
      <c r="F55" s="61"/>
      <c r="G55" s="64" t="s">
        <v>72</v>
      </c>
      <c r="H55" s="65"/>
      <c r="I55" s="65"/>
      <c r="J55" s="66"/>
      <c r="K55" s="59" t="s">
        <v>67</v>
      </c>
      <c r="L55" s="60"/>
      <c r="M55" s="60"/>
      <c r="N55" s="61"/>
    </row>
    <row r="56" spans="1:14" ht="37.5" customHeight="1">
      <c r="A56" s="62" t="s">
        <v>87</v>
      </c>
      <c r="B56" s="63"/>
      <c r="C56" s="59" t="s">
        <v>67</v>
      </c>
      <c r="D56" s="60"/>
      <c r="E56" s="60"/>
      <c r="F56" s="61"/>
      <c r="G56" s="64" t="s">
        <v>73</v>
      </c>
      <c r="H56" s="65"/>
      <c r="I56" s="65"/>
      <c r="J56" s="66"/>
      <c r="K56" s="59" t="s">
        <v>67</v>
      </c>
      <c r="L56" s="60"/>
      <c r="M56" s="60"/>
      <c r="N56" s="61"/>
    </row>
    <row r="57" spans="1:14" ht="49.5" customHeight="1">
      <c r="A57" s="73" t="s">
        <v>91</v>
      </c>
      <c r="B57" s="68"/>
      <c r="C57" s="59" t="s">
        <v>67</v>
      </c>
      <c r="D57" s="60"/>
      <c r="E57" s="60"/>
      <c r="F57" s="61"/>
      <c r="G57" s="69" t="s">
        <v>84</v>
      </c>
      <c r="H57" s="70"/>
      <c r="I57" s="70"/>
      <c r="J57" s="71"/>
      <c r="K57" s="59" t="s">
        <v>67</v>
      </c>
      <c r="L57" s="60"/>
      <c r="M57" s="60"/>
      <c r="N57" s="61"/>
    </row>
    <row r="58" spans="1:14" ht="36.75" customHeight="1">
      <c r="A58" s="105" t="s">
        <v>88</v>
      </c>
      <c r="B58" s="68"/>
      <c r="C58" s="59" t="s">
        <v>67</v>
      </c>
      <c r="D58" s="60"/>
      <c r="E58" s="60"/>
      <c r="F58" s="61"/>
      <c r="G58" s="76" t="s">
        <v>85</v>
      </c>
      <c r="H58" s="77"/>
      <c r="I58" s="77"/>
      <c r="J58" s="78"/>
      <c r="K58" s="102" t="s">
        <v>67</v>
      </c>
      <c r="L58" s="103"/>
      <c r="M58" s="103"/>
      <c r="N58" s="104"/>
    </row>
    <row r="59" spans="1:14" ht="34.5" customHeight="1">
      <c r="A59" s="57" t="s">
        <v>92</v>
      </c>
      <c r="B59" s="68"/>
      <c r="C59" s="59" t="s">
        <v>67</v>
      </c>
      <c r="D59" s="79"/>
      <c r="E59" s="79"/>
      <c r="F59" s="80"/>
      <c r="G59" s="62" t="s">
        <v>74</v>
      </c>
      <c r="H59" s="81"/>
      <c r="I59" s="81"/>
      <c r="J59" s="82"/>
      <c r="K59" s="59" t="s">
        <v>67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 t="s">
        <v>90</v>
      </c>
      <c r="H60" s="84"/>
      <c r="I60" s="84"/>
      <c r="J60" s="85"/>
      <c r="K60" s="59" t="s">
        <v>67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47</v>
      </c>
      <c r="B64" s="72"/>
      <c r="C64" s="72"/>
      <c r="D64" s="72"/>
      <c r="E64" s="72"/>
      <c r="F64" s="72"/>
      <c r="G64" s="86" t="s">
        <v>76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68</v>
      </c>
      <c r="L66" s="87"/>
      <c r="M66" s="87"/>
      <c r="N66" s="53"/>
    </row>
    <row r="67" spans="1:14">
      <c r="B67" s="1" t="s">
        <v>61</v>
      </c>
      <c r="H67" s="51"/>
      <c r="J67" s="75" t="s">
        <v>48</v>
      </c>
      <c r="K67" s="75"/>
      <c r="L67" s="75"/>
      <c r="M67" s="75"/>
      <c r="N67" s="75"/>
    </row>
    <row r="68" spans="1:14">
      <c r="B68" s="1" t="s">
        <v>64</v>
      </c>
      <c r="H68" s="51"/>
      <c r="J68" s="74" t="s">
        <v>49</v>
      </c>
      <c r="K68" s="74"/>
      <c r="L68" s="74"/>
      <c r="M68" s="74"/>
      <c r="N68" s="74"/>
    </row>
    <row r="69" spans="1:14">
      <c r="B69" s="1" t="s">
        <v>63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62</v>
      </c>
      <c r="H70" s="51"/>
      <c r="J70" s="67" t="s">
        <v>50</v>
      </c>
      <c r="K70" s="67"/>
      <c r="L70" s="67"/>
      <c r="M70" s="67"/>
      <c r="N70" s="67"/>
    </row>
    <row r="71" spans="1:14">
      <c r="B71" s="1" t="s">
        <v>65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2021-10-26T04:29:31Z</cp:lastPrinted>
  <dcterms:created xsi:type="dcterms:W3CDTF">2020-07-12T06:32:53Z</dcterms:created>
  <dcterms:modified xsi:type="dcterms:W3CDTF">2021-10-27T05:16:46Z</dcterms:modified>
</cp:coreProperties>
</file>