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<sst xmlns="http://schemas.openxmlformats.org/spreadsheetml/2006/main" count="204" uniqueCount="88">
  <si>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</si>
  <si>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</si>
  <si>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</si>
  <si>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</si>
  <si>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</si>
  <si>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</si>
  <si>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</si>
  <si>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</si>
  <si>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</si>
  <si>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</si>
  <si>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</si>
  <si>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</si>
  <si>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</si>
  <si>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</si>
  <si>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</si>
  <si>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</si>
  <si>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</si>
  <si>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</si>
  <si>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</si>
  <si>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</si>
  <si>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</si>
  <si>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</si>
  <si>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</si>
  <si>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</si>
  <si>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</si>
  <si>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</si>
  <si>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</si>
  <si>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</si>
  <si>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</si>
  <si>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</si>
  <si>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</si>
  <si>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</si>
  <si>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</si>
  <si>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</si>
  <si>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</si>
  <si>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</si>
  <si>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</si>
  <si>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</si>
  <si>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</si>
  <si>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</si>
  <si>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</si>
  <si>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</si>
  <si>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</si>
  <si>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</si>
  <si>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</si>
  <si>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</si>
  <si>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</si>
  <si>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</si>
  <si>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</si>
  <si>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</si>
  <si>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</si>
  <si>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</si>
  <si>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</si>
  <si>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</si>
  <si>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</si>
  <si>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</si>
  <si>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</si>
  <si>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</si>
  <si>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</si>
  <si>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</si>
  <si>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</si>
  <si>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</si>
  <si>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</si>
  <si>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</si>
  <si>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</si>
  <si>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</si>
  <si>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</si>
  <si>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</si>
  <si>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</si>
  <si>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</si>
  <si>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</si>
  <si>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 আটা খোলা,ছোলা</t>
  </si>
  <si>
    <t>৩.  পটল</t>
  </si>
  <si>
    <t>৪.  মোরগ-মুরগি (দেশী) জ্যান্ত,মোরগ-মুরগি (কক/সোনালী)</t>
  </si>
  <si>
    <t>১. চাল সরু (নাজির),চাল-(মাঝারী)</t>
  </si>
  <si>
    <t>২.   পিয়াজ(দেশী,আমদানীকৃত),রসুন (দেশী,আমদানীকৃত),আদা ( আমদানীকৃত)</t>
  </si>
  <si>
    <t>৪.রুই মাছ, কাতল মাছ, ইলিশ মাছ (ছোট)</t>
  </si>
  <si>
    <t>৫.মুরগি (ব্রয়লার) জ্যান্ত</t>
  </si>
  <si>
    <t>৬.ডিম ফার্ম</t>
  </si>
  <si>
    <t>৭.চিনি (খোলা)</t>
  </si>
  <si>
    <t>১.মশুর ডাল (দেশী)</t>
  </si>
  <si>
    <t>৩.আলু,বেগুন,কাঁচামরিচ,কাঁচাপেপে</t>
  </si>
  <si>
    <t>৮. পাম তেল- (খোলা),সয়াবিন তেল-(খোলা)</t>
  </si>
  <si>
    <t>তারিখঃ০৮/০৫/২০২৩ খ্রিঃ।</t>
  </si>
  <si>
    <t>০৮/০৫/২০২৩</t>
  </si>
  <si>
    <t>০৮/০৪/২০২৩</t>
  </si>
  <si>
    <t>০৮/০৫/২০২২</t>
  </si>
  <si>
    <t>১২.০২.২০০০.৩০০.১৬.০৪৬.২১-৩৬৬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</si>
</sst>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87</v>
      </c>
      <c r="B6" s="112"/>
      <c r="C6" s="112"/>
      <c r="D6" s="112"/>
      <c r="E6" s="112"/>
      <c r="F6" s="112"/>
      <c r="G6" s="42"/>
      <c r="H6" s="43"/>
      <c r="I6" s="44"/>
      <c r="J6" s="109" t="s">
        <v>83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84</v>
      </c>
      <c r="E10" s="117"/>
      <c r="F10" s="118"/>
      <c r="G10" s="119" t="s">
        <v>85</v>
      </c>
      <c r="H10" s="120"/>
      <c r="I10" s="121"/>
      <c r="J10" s="115"/>
      <c r="K10" s="122" t="s">
        <v>86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74</v>
      </c>
      <c r="E11" s="54" t="s">
        <v>10</v>
      </c>
      <c r="F11" s="53">
        <v>80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-3.1446540880503147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62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-6.557377049180328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17.525773195876287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52</v>
      </c>
      <c r="E16" s="54" t="s">
        <v>10</v>
      </c>
      <c r="F16" s="53">
        <v>55</v>
      </c>
      <c r="G16" s="55">
        <v>55</v>
      </c>
      <c r="H16" s="54"/>
      <c r="I16" s="56">
        <v>57</v>
      </c>
      <c r="J16" s="57">
        <f t="shared" si="2"/>
        <v>-4.4642857142857144</v>
      </c>
      <c r="K16" s="53">
        <v>35</v>
      </c>
      <c r="L16" s="54">
        <v>31</v>
      </c>
      <c r="M16" s="53">
        <v>36</v>
      </c>
      <c r="N16" s="57">
        <f t="shared" si="3"/>
        <v>50.704225352112672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140</v>
      </c>
      <c r="E17" s="54" t="s">
        <v>10</v>
      </c>
      <c r="F17" s="53">
        <v>145</v>
      </c>
      <c r="G17" s="55">
        <v>135</v>
      </c>
      <c r="H17" s="54" t="s">
        <v>10</v>
      </c>
      <c r="I17" s="56">
        <v>140</v>
      </c>
      <c r="J17" s="57">
        <f t="shared" si="2"/>
        <v>3.6363636363636362</v>
      </c>
      <c r="K17" s="53">
        <v>127</v>
      </c>
      <c r="L17" s="54" t="s">
        <v>10</v>
      </c>
      <c r="M17" s="53">
        <v>130</v>
      </c>
      <c r="N17" s="57">
        <f t="shared" si="3"/>
        <v>10.894941634241246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95</v>
      </c>
      <c r="H18" s="54" t="s">
        <v>10</v>
      </c>
      <c r="I18" s="56">
        <v>125</v>
      </c>
      <c r="J18" s="57">
        <f t="shared" si="2"/>
        <v>0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86</v>
      </c>
      <c r="J19" s="57">
        <f t="shared" si="2"/>
        <v>-0.60240963855421692</v>
      </c>
      <c r="K19" s="53">
        <v>65</v>
      </c>
      <c r="L19" s="54" t="s">
        <v>10</v>
      </c>
      <c r="M19" s="53">
        <v>70</v>
      </c>
      <c r="N19" s="57">
        <f t="shared" si="3"/>
        <v>22.222222222222221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170</v>
      </c>
      <c r="E20" s="54"/>
      <c r="F20" s="53">
        <v>172</v>
      </c>
      <c r="G20" s="55">
        <v>168</v>
      </c>
      <c r="H20" s="54" t="s">
        <v>10</v>
      </c>
      <c r="I20" s="56">
        <v>170</v>
      </c>
      <c r="J20" s="57">
        <f t="shared" si="2"/>
        <v>1.1834319526627219</v>
      </c>
      <c r="K20" s="53">
        <v>188</v>
      </c>
      <c r="L20" s="54" t="s">
        <v>10</v>
      </c>
      <c r="M20" s="53">
        <v>190</v>
      </c>
      <c r="N20" s="57">
        <f t="shared" si="3"/>
        <v>-9.5238095238095237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135</v>
      </c>
      <c r="E21" s="54" t="s">
        <v>10</v>
      </c>
      <c r="F21" s="53">
        <v>140</v>
      </c>
      <c r="G21" s="55">
        <v>127</v>
      </c>
      <c r="H21" s="54" t="s">
        <v>10</v>
      </c>
      <c r="I21" s="56">
        <v>128</v>
      </c>
      <c r="J21" s="57">
        <f t="shared" si="2"/>
        <v>7.8431372549019605</v>
      </c>
      <c r="K21" s="53">
        <v>175</v>
      </c>
      <c r="L21" s="54" t="s">
        <v>10</v>
      </c>
      <c r="M21" s="53">
        <v>180</v>
      </c>
      <c r="N21" s="57">
        <f t="shared" si="3"/>
        <v>-22.535211267605636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930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2.7932960893854748</v>
      </c>
      <c r="K22" s="53">
        <v>870</v>
      </c>
      <c r="L22" s="54" t="s">
        <v>10</v>
      </c>
      <c r="M22" s="53">
        <v>890</v>
      </c>
      <c r="N22" s="57">
        <f t="shared" si="3"/>
        <v>4.5454545454545459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70</v>
      </c>
      <c r="E23" s="54" t="s">
        <v>10</v>
      </c>
      <c r="F23" s="53">
        <v>65</v>
      </c>
      <c r="G23" s="55">
        <v>31</v>
      </c>
      <c r="H23" s="54" t="s">
        <v>10</v>
      </c>
      <c r="I23" s="56">
        <v>35</v>
      </c>
      <c r="J23" s="57">
        <f t="shared" si="2"/>
        <v>104.54545454545455</v>
      </c>
      <c r="K23" s="53">
        <v>25</v>
      </c>
      <c r="L23" s="54" t="s">
        <v>10</v>
      </c>
      <c r="M23" s="53">
        <v>28</v>
      </c>
      <c r="N23" s="57">
        <f t="shared" si="3"/>
        <v>154.71698113207549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50</v>
      </c>
      <c r="E24" s="54"/>
      <c r="F24" s="53">
        <v>52</v>
      </c>
      <c r="G24" s="55">
        <v>34</v>
      </c>
      <c r="H24" s="54" t="s">
        <v>10</v>
      </c>
      <c r="I24" s="56">
        <v>40</v>
      </c>
      <c r="J24" s="57">
        <f t="shared" si="2"/>
        <v>37.837837837837839</v>
      </c>
      <c r="K24" s="53">
        <v>34</v>
      </c>
      <c r="L24" s="54">
        <v>70</v>
      </c>
      <c r="M24" s="53">
        <v>38</v>
      </c>
      <c r="N24" s="57">
        <f t="shared" si="3"/>
        <v>41.666666666666671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100</v>
      </c>
      <c r="E25" s="54" t="s">
        <v>10</v>
      </c>
      <c r="F25" s="53">
        <v>110</v>
      </c>
      <c r="G25" s="55">
        <v>75</v>
      </c>
      <c r="H25" s="54" t="s">
        <v>10</v>
      </c>
      <c r="I25" s="56">
        <v>90</v>
      </c>
      <c r="J25" s="57">
        <f t="shared" si="2"/>
        <v>27.27272727272727</v>
      </c>
      <c r="K25" s="53">
        <v>40</v>
      </c>
      <c r="L25" s="54" t="s">
        <v>10</v>
      </c>
      <c r="M25" s="53">
        <v>45</v>
      </c>
      <c r="N25" s="57">
        <f t="shared" si="3"/>
        <v>147.05882352941177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145</v>
      </c>
      <c r="E26" s="54" t="s">
        <v>10</v>
      </c>
      <c r="F26" s="53">
        <v>150</v>
      </c>
      <c r="G26" s="55">
        <v>120</v>
      </c>
      <c r="H26" s="54"/>
      <c r="I26" s="56">
        <v>125</v>
      </c>
      <c r="J26" s="57">
        <f t="shared" si="2"/>
        <v>20.408163265306122</v>
      </c>
      <c r="K26" s="53">
        <v>115</v>
      </c>
      <c r="L26" s="54" t="s">
        <v>10</v>
      </c>
      <c r="M26" s="53">
        <v>120</v>
      </c>
      <c r="N26" s="57">
        <f t="shared" si="3"/>
        <v>25.531914893617021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250</v>
      </c>
      <c r="G27" s="55">
        <v>120</v>
      </c>
      <c r="H27" s="54" t="s">
        <v>10</v>
      </c>
      <c r="I27" s="56">
        <v>140</v>
      </c>
      <c r="J27" s="57">
        <f t="shared" si="2"/>
        <v>88.461538461538453</v>
      </c>
      <c r="K27" s="53">
        <v>95</v>
      </c>
      <c r="L27" s="54" t="s">
        <v>10</v>
      </c>
      <c r="M27" s="53">
        <v>100</v>
      </c>
      <c r="N27" s="57">
        <f t="shared" si="3"/>
        <v>151.28205128205127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33</v>
      </c>
      <c r="E28" s="54" t="s">
        <v>10</v>
      </c>
      <c r="F28" s="53">
        <v>35</v>
      </c>
      <c r="G28" s="55">
        <v>23</v>
      </c>
      <c r="H28" s="54">
        <f>-P19</f>
        <v>0</v>
      </c>
      <c r="I28" s="56">
        <v>25</v>
      </c>
      <c r="J28" s="57">
        <f t="shared" si="2"/>
        <v>41.666666666666671</v>
      </c>
      <c r="K28" s="53">
        <v>15</v>
      </c>
      <c r="L28" s="54" t="s">
        <v>10</v>
      </c>
      <c r="M28" s="53">
        <v>17</v>
      </c>
      <c r="N28" s="57">
        <f t="shared" si="3"/>
        <v>112.5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40</v>
      </c>
      <c r="H29" s="54"/>
      <c r="I29" s="56">
        <v>45</v>
      </c>
      <c r="J29" s="57">
        <f t="shared" si="2"/>
        <v>11.76470588235294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65</v>
      </c>
      <c r="E30" s="54">
        <v>35</v>
      </c>
      <c r="F30" s="53">
        <v>70</v>
      </c>
      <c r="G30" s="55">
        <v>35</v>
      </c>
      <c r="H30" s="54"/>
      <c r="I30" s="56">
        <v>40</v>
      </c>
      <c r="J30" s="57">
        <f t="shared" si="2"/>
        <v>80</v>
      </c>
      <c r="K30" s="53">
        <v>50</v>
      </c>
      <c r="L30" s="54" t="s">
        <v>10</v>
      </c>
      <c r="M30" s="53">
        <v>55</v>
      </c>
      <c r="N30" s="57">
        <f t="shared" si="3"/>
        <v>28.571428571428569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32</v>
      </c>
      <c r="N31" s="57">
        <f t="shared" si="3"/>
        <v>4.838709677419355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65</v>
      </c>
      <c r="G32" s="55">
        <v>65</v>
      </c>
      <c r="H32" s="62" t="s">
        <v>10</v>
      </c>
      <c r="I32" s="56">
        <v>70</v>
      </c>
      <c r="J32" s="57">
        <f t="shared" si="2"/>
        <v>-7.4074074074074066</v>
      </c>
      <c r="K32" s="53">
        <v>40</v>
      </c>
      <c r="L32" s="54"/>
      <c r="M32" s="53">
        <v>45</v>
      </c>
      <c r="N32" s="57">
        <f t="shared" si="3"/>
        <v>47.058823529411761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70</v>
      </c>
      <c r="E33" s="54" t="s">
        <v>10</v>
      </c>
      <c r="F33" s="53">
        <v>75</v>
      </c>
      <c r="G33" s="55">
        <v>40</v>
      </c>
      <c r="H33" s="54" t="s">
        <v>10</v>
      </c>
      <c r="I33" s="56">
        <v>45</v>
      </c>
      <c r="J33" s="57">
        <f t="shared" si="2"/>
        <v>70.588235294117652</v>
      </c>
      <c r="K33" s="53">
        <v>50</v>
      </c>
      <c r="L33" s="54" t="s">
        <v>10</v>
      </c>
      <c r="M33" s="53">
        <v>55</v>
      </c>
      <c r="N33" s="57">
        <f t="shared" si="3"/>
        <v>38.095238095238095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250</v>
      </c>
      <c r="H34" s="54" t="s">
        <v>10</v>
      </c>
      <c r="I34" s="56">
        <v>280</v>
      </c>
      <c r="J34" s="57">
        <f t="shared" si="2"/>
        <v>13.20754716981132</v>
      </c>
      <c r="K34" s="53">
        <v>220</v>
      </c>
      <c r="L34" s="54" t="s">
        <v>10</v>
      </c>
      <c r="M34" s="53">
        <v>240</v>
      </c>
      <c r="N34" s="57">
        <f t="shared" si="3"/>
        <v>30.434782608695656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310</v>
      </c>
      <c r="E35" s="54" t="s">
        <v>10</v>
      </c>
      <c r="F35" s="53">
        <v>330</v>
      </c>
      <c r="G35" s="55">
        <v>230</v>
      </c>
      <c r="H35" s="54" t="s">
        <v>10</v>
      </c>
      <c r="I35" s="56">
        <v>250</v>
      </c>
      <c r="J35" s="57">
        <f t="shared" si="2"/>
        <v>33.333333333333329</v>
      </c>
      <c r="K35" s="53">
        <v>230</v>
      </c>
      <c r="L35" s="54" t="s">
        <v>10</v>
      </c>
      <c r="M35" s="53">
        <v>250</v>
      </c>
      <c r="N35" s="57">
        <f t="shared" si="3"/>
        <v>33.333333333333329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400</v>
      </c>
      <c r="H36" s="54" t="s">
        <v>10</v>
      </c>
      <c r="I36" s="56">
        <v>450</v>
      </c>
      <c r="J36" s="57">
        <f>((D36+F36)/2-(G36+I36)/2)/((G36+I36)/2)*100</f>
        <v>17.647058823529413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680</v>
      </c>
      <c r="L38" s="54" t="s">
        <v>10</v>
      </c>
      <c r="M38" s="53">
        <v>700</v>
      </c>
      <c r="N38" s="57">
        <f t="shared" ref="N38:N39" si="5">((D38+F38)/2-(K38+M38)/2)/((K38+M38)/2)*100</f>
        <v>7.9710144927536222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580</v>
      </c>
      <c r="H39" s="54"/>
      <c r="I39" s="56">
        <v>590</v>
      </c>
      <c r="J39" s="57">
        <f t="shared" si="2"/>
        <v>-1.7094017094017095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300</v>
      </c>
      <c r="E40" s="54" t="s">
        <v>10</v>
      </c>
      <c r="F40" s="53">
        <v>310</v>
      </c>
      <c r="G40" s="55">
        <v>340</v>
      </c>
      <c r="H40" s="54" t="s">
        <v>10</v>
      </c>
      <c r="I40" s="56">
        <v>350</v>
      </c>
      <c r="J40" s="57">
        <f t="shared" si="2"/>
        <v>-11.594202898550725</v>
      </c>
      <c r="K40" s="53">
        <v>270</v>
      </c>
      <c r="L40" s="54" t="s">
        <v>10</v>
      </c>
      <c r="M40" s="53">
        <v>290</v>
      </c>
      <c r="N40" s="57">
        <f t="shared" si="3"/>
        <v>8.9285714285714288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215</v>
      </c>
      <c r="E41" s="54" t="s">
        <v>10</v>
      </c>
      <c r="F41" s="53">
        <v>220</v>
      </c>
      <c r="G41" s="55">
        <v>200</v>
      </c>
      <c r="H41" s="54">
        <v>135</v>
      </c>
      <c r="I41" s="56">
        <v>205</v>
      </c>
      <c r="J41" s="57">
        <f t="shared" si="2"/>
        <v>7.4074074074074066</v>
      </c>
      <c r="K41" s="53">
        <v>165</v>
      </c>
      <c r="L41" s="54">
        <v>120</v>
      </c>
      <c r="M41" s="53">
        <v>170</v>
      </c>
      <c r="N41" s="57">
        <f t="shared" si="3"/>
        <v>29.850746268656714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41</v>
      </c>
      <c r="E43" s="54"/>
      <c r="F43" s="53">
        <v>43</v>
      </c>
      <c r="G43" s="55">
        <v>40</v>
      </c>
      <c r="H43" s="54"/>
      <c r="I43" s="56">
        <v>42</v>
      </c>
      <c r="J43" s="57">
        <f t="shared" si="2"/>
        <v>2.4390243902439024</v>
      </c>
      <c r="K43" s="53">
        <v>37</v>
      </c>
      <c r="L43" s="54">
        <v>29</v>
      </c>
      <c r="M43" s="53">
        <v>38</v>
      </c>
      <c r="N43" s="57">
        <f t="shared" si="3"/>
        <v>12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113</v>
      </c>
      <c r="H44" s="54"/>
      <c r="I44" s="56">
        <v>115</v>
      </c>
      <c r="J44" s="57">
        <f t="shared" si="2"/>
        <v>14.912280701754385</v>
      </c>
      <c r="K44" s="53">
        <v>77</v>
      </c>
      <c r="L44" s="54" t="s">
        <v>10</v>
      </c>
      <c r="M44" s="53">
        <v>78</v>
      </c>
      <c r="N44" s="57">
        <f t="shared" si="3"/>
        <v>69.032258064516128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74</v>
      </c>
      <c r="B54" s="83"/>
      <c r="C54" s="84" t="s">
        <v>63</v>
      </c>
      <c r="D54" s="85"/>
      <c r="E54" s="85"/>
      <c r="F54" s="86"/>
      <c r="G54" s="73" t="s">
        <v>80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71</v>
      </c>
      <c r="B55" s="76"/>
      <c r="C55" s="65"/>
      <c r="D55" s="66"/>
      <c r="E55" s="66"/>
      <c r="F55" s="67"/>
      <c r="G55" s="73" t="s">
        <v>75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72</v>
      </c>
      <c r="B56" s="76"/>
      <c r="C56" s="65"/>
      <c r="D56" s="66"/>
      <c r="E56" s="66"/>
      <c r="F56" s="67"/>
      <c r="G56" s="73" t="s">
        <v>81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73</v>
      </c>
      <c r="B57" s="64"/>
      <c r="C57" s="65"/>
      <c r="D57" s="66"/>
      <c r="E57" s="66"/>
      <c r="F57" s="67"/>
      <c r="G57" s="73" t="s">
        <v>76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1"/>
      <c r="B58" s="76"/>
      <c r="C58" s="65"/>
      <c r="D58" s="66"/>
      <c r="E58" s="66"/>
      <c r="F58" s="67"/>
      <c r="G58" s="73" t="s">
        <v>77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1"/>
      <c r="B59" s="64"/>
      <c r="C59" s="65"/>
      <c r="D59" s="66"/>
      <c r="E59" s="66"/>
      <c r="F59" s="67"/>
      <c r="G59" s="73" t="s">
        <v>78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/>
      <c r="B60" s="72"/>
      <c r="C60" s="65"/>
      <c r="D60" s="66"/>
      <c r="E60" s="66"/>
      <c r="F60" s="67"/>
      <c r="G60" s="73" t="s">
        <v>79</v>
      </c>
      <c r="H60" s="74"/>
      <c r="I60" s="74"/>
      <c r="J60" s="75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 t="s">
        <v>82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2023-05-02T05:33:58Z</cp:lastPrinted>
  <dcterms:created xsi:type="dcterms:W3CDTF">2020-07-12T06:32:53Z</dcterms:created>
  <dcterms:modified xsi:type="dcterms:W3CDTF">2023-05-08T06:41:38Z</dcterms:modified>
</cp:coreProperties>
</file>