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<sst xmlns="http://schemas.openxmlformats.org/spreadsheetml/2006/main" count="227" uniqueCount="87">
  <si>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</si>
  <si>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</si>
  <si>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</si>
  <si>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</si>
  <si>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</si>
  <si>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</si>
  <si>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</si>
  <si>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</si>
  <si>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</si>
  <si>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</si>
  <si>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</si>
  <si>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</si>
  <si>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</si>
  <si>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</si>
  <si>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</si>
  <si>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</si>
  <si>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</si>
  <si>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</si>
  <si>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</si>
  <si>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</si>
  <si>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</si>
  <si>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</si>
  <si>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</si>
  <si>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</si>
  <si>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</si>
  <si>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</si>
  <si>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</si>
  <si>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</si>
  <si>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</si>
  <si>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</si>
  <si>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</si>
  <si>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</si>
  <si>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</si>
  <si>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</si>
  <si>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</si>
  <si>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</si>
  <si>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</si>
  <si>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</si>
  <si>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</si>
  <si>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</si>
  <si>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</si>
  <si>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</si>
  <si>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</si>
  <si>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</si>
  <si>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</si>
  <si>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</si>
  <si>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</si>
  <si>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</si>
  <si>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</si>
  <si>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</si>
  <si>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</si>
  <si>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</si>
  <si>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</si>
  <si>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</si>
  <si>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</si>
  <si>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</si>
  <si>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</si>
  <si>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</si>
  <si>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</si>
  <si>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</si>
  <si>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</si>
  <si>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</si>
  <si>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</si>
  <si>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</si>
  <si>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</si>
  <si>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</si>
  <si>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</si>
  <si>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</si>
  <si>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</si>
  <si>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</si>
  <si>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</si>
  <si>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</si>
  <si>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</si>
  <si>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</si>
  <si>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</si>
  <si>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</si>
  <si>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</si>
  <si>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</si>
  <si>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</si>
  <si>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</si>
  <si>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05-01-2023</t>
  </si>
  <si>
    <t xml:space="preserve"> আমন মোটা গুটিস্বর্ণা ও আলু </t>
  </si>
  <si>
    <t>আটা প্যাকেট,আটা খোলা, মশুর ডাল, মুগ ডাল,পেয়াজ দেশী,আদা দেশী,রসুন দেশী, কাচামরিচ, বেগুন,রুই মাছ,কাতল মাছ,ইলিশ মাছ ,মুরগী ব্রয়লার ও মুরগী কক,মুরগী দেশী,দেশী ডিম,ফার্ম ডিম ও চিনি ।</t>
  </si>
  <si>
    <t>তারিখঃ08/02/2023 খ্রিঃ।</t>
  </si>
  <si>
    <t>স্মারক নম্বর:12.02.5500.700.16.002.21-147</t>
  </si>
  <si>
    <t>08-02-22</t>
  </si>
  <si>
    <t>08-02-2023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</si>
</sst>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95822720"/>
        <c:axId val="195825024"/>
      </c:barChart>
      <c:catAx>
        <c:axId val="1958227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5825024"/>
        <c:crosses val="autoZero"/>
        <c:auto val="1"/>
        <c:lblAlgn val="ctr"/>
        <c:lblOffset val="100"/>
      </c:catAx>
      <c:valAx>
        <c:axId val="1958250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958227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84</v>
      </c>
      <c r="B6" s="83"/>
      <c r="C6" s="83"/>
      <c r="D6" s="83"/>
      <c r="E6" s="83"/>
      <c r="F6" s="83"/>
      <c r="H6" s="49"/>
      <c r="I6" s="35"/>
      <c r="J6" s="81" t="s">
        <v>83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86</v>
      </c>
      <c r="E10" s="90"/>
      <c r="F10" s="91"/>
      <c r="G10" s="117" t="s">
        <v>80</v>
      </c>
      <c r="H10" s="118"/>
      <c r="I10" s="119"/>
      <c r="J10" s="88"/>
      <c r="K10" s="120" t="s">
        <v>85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52</v>
      </c>
      <c r="L13" s="48" t="s">
        <v>9</v>
      </c>
      <c r="M13" s="33">
        <v>54</v>
      </c>
      <c r="N13" s="36">
        <f t="shared" ref="N13:N46" si="1">((D13+F13)/2-(K13+M13)/2)/((K13+M13)/2)*100</f>
        <v>11.320754716981133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47</v>
      </c>
      <c r="E14" s="48" t="s">
        <v>9</v>
      </c>
      <c r="F14" s="33">
        <v>49</v>
      </c>
      <c r="G14" s="54">
        <v>49</v>
      </c>
      <c r="H14" s="48" t="s">
        <v>9</v>
      </c>
      <c r="I14" s="55">
        <v>50</v>
      </c>
      <c r="J14" s="36">
        <f t="shared" si="0"/>
        <v>-3.0303030303030303</v>
      </c>
      <c r="K14" s="33">
        <v>40</v>
      </c>
      <c r="L14" s="48" t="s">
        <v>9</v>
      </c>
      <c r="M14" s="33">
        <v>42</v>
      </c>
      <c r="N14" s="36">
        <f>((D14+F14)/2-(K14+M14)/2)/((K14+M14)/2)*100</f>
        <v>17.073170731707318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44</v>
      </c>
      <c r="E15" s="56" t="s">
        <v>9</v>
      </c>
      <c r="F15" s="33">
        <v>45</v>
      </c>
      <c r="G15" s="54">
        <v>47</v>
      </c>
      <c r="H15" s="56" t="s">
        <v>9</v>
      </c>
      <c r="I15" s="55">
        <v>48</v>
      </c>
      <c r="J15" s="36">
        <f t="shared" si="0"/>
        <v>-6.3157894736842106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66</v>
      </c>
      <c r="G16" s="54">
        <v>62</v>
      </c>
      <c r="H16" s="48" t="s">
        <v>9</v>
      </c>
      <c r="I16" s="55">
        <v>64</v>
      </c>
      <c r="J16" s="36">
        <f t="shared" si="0"/>
        <v>3.9682539682539679</v>
      </c>
      <c r="K16" s="33">
        <v>38</v>
      </c>
      <c r="L16" s="48" t="s">
        <v>9</v>
      </c>
      <c r="M16" s="33">
        <v>40</v>
      </c>
      <c r="N16" s="36">
        <f t="shared" si="1"/>
        <v>67.948717948717956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56</v>
      </c>
      <c r="H17" s="48" t="s">
        <v>9</v>
      </c>
      <c r="I17" s="55">
        <v>58</v>
      </c>
      <c r="J17" s="36">
        <f t="shared" si="0"/>
        <v>7.0175438596491224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142</v>
      </c>
      <c r="L21" s="48" t="s">
        <v>9</v>
      </c>
      <c r="M21" s="33">
        <v>145</v>
      </c>
      <c r="N21" s="36">
        <f t="shared" si="1"/>
        <v>19.16376306620209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133</v>
      </c>
      <c r="L22" s="48" t="s">
        <v>9</v>
      </c>
      <c r="M22" s="33">
        <v>136</v>
      </c>
      <c r="N22" s="36">
        <f t="shared" si="1"/>
        <v>-10.037174721189592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745</v>
      </c>
      <c r="L23" s="48" t="s">
        <v>9</v>
      </c>
      <c r="M23" s="33">
        <v>765</v>
      </c>
      <c r="N23" s="36">
        <f t="shared" si="1"/>
        <v>23.178807947019866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30</v>
      </c>
      <c r="E24" s="48" t="s">
        <v>9</v>
      </c>
      <c r="F24" s="33">
        <v>35</v>
      </c>
      <c r="G24" s="54">
        <v>30</v>
      </c>
      <c r="H24" s="48" t="s">
        <v>9</v>
      </c>
      <c r="I24" s="55">
        <v>32</v>
      </c>
      <c r="J24" s="36">
        <f t="shared" si="0"/>
        <v>4.838709677419355</v>
      </c>
      <c r="K24" s="33">
        <v>28</v>
      </c>
      <c r="L24" s="48" t="s">
        <v>9</v>
      </c>
      <c r="M24" s="33">
        <v>30</v>
      </c>
      <c r="N24" s="36">
        <f t="shared" si="1"/>
        <v>12.068965517241379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26</v>
      </c>
      <c r="H25" s="48" t="s">
        <v>9</v>
      </c>
      <c r="I25" s="55">
        <v>28</v>
      </c>
      <c r="J25" s="36">
        <v>0</v>
      </c>
      <c r="K25" s="33">
        <v>24</v>
      </c>
      <c r="L25" s="48" t="s">
        <v>9</v>
      </c>
      <c r="M25" s="33">
        <v>26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75</v>
      </c>
      <c r="H26" s="48">
        <v>90</v>
      </c>
      <c r="I26" s="55">
        <v>80</v>
      </c>
      <c r="J26" s="36">
        <f t="shared" si="0"/>
        <v>41.935483870967744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100</v>
      </c>
      <c r="H28" s="48" t="s">
        <v>9</v>
      </c>
      <c r="I28" s="55">
        <v>110</v>
      </c>
      <c r="J28" s="36">
        <f t="shared" si="0"/>
        <v>9.5238095238095237</v>
      </c>
      <c r="K28" s="33">
        <v>65</v>
      </c>
      <c r="L28" s="48">
        <v>90</v>
      </c>
      <c r="M28" s="33">
        <v>70</v>
      </c>
      <c r="N28" s="36">
        <f t="shared" si="1"/>
        <v>70.370370370370367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22</v>
      </c>
      <c r="H29" s="48" t="s">
        <v>9</v>
      </c>
      <c r="I29" s="55">
        <v>25</v>
      </c>
      <c r="J29" s="36">
        <f t="shared" si="0"/>
        <v>-19.148936170212767</v>
      </c>
      <c r="K29" s="33">
        <v>13</v>
      </c>
      <c r="L29" s="48" t="s">
        <v>9</v>
      </c>
      <c r="M29" s="33">
        <v>14</v>
      </c>
      <c r="N29" s="36">
        <f t="shared" si="1"/>
        <v>40.74074074074074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35</v>
      </c>
      <c r="L30" s="48" t="s">
        <v>9</v>
      </c>
      <c r="M30" s="33">
        <v>50</v>
      </c>
      <c r="N30" s="36">
        <f t="shared" si="1"/>
        <v>-29.411764705882355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-14.285714285714285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20</v>
      </c>
      <c r="L32" s="48" t="s">
        <v>9</v>
      </c>
      <c r="M32" s="33">
        <v>24</v>
      </c>
      <c r="N32" s="36">
        <f t="shared" si="1"/>
        <v>47.727272727272727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45</v>
      </c>
      <c r="H34" s="48" t="s">
        <v>9</v>
      </c>
      <c r="I34" s="55">
        <v>50</v>
      </c>
      <c r="J34" s="36">
        <f t="shared" si="0"/>
        <v>100</v>
      </c>
      <c r="K34" s="33">
        <v>35</v>
      </c>
      <c r="L34" s="48" t="s">
        <v>9</v>
      </c>
      <c r="M34" s="33">
        <v>40</v>
      </c>
      <c r="N34" s="36">
        <f t="shared" si="1"/>
        <v>153.33333333333334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250</v>
      </c>
      <c r="L35" s="48" t="s">
        <v>9</v>
      </c>
      <c r="M35" s="33">
        <v>270</v>
      </c>
      <c r="N35" s="36">
        <f t="shared" si="1"/>
        <v>11.538461538461538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220</v>
      </c>
      <c r="L36" s="48" t="s">
        <v>9</v>
      </c>
      <c r="M36" s="33">
        <v>250</v>
      </c>
      <c r="N36" s="36">
        <f t="shared" si="1"/>
        <v>12.76595744680851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560</v>
      </c>
      <c r="L39" s="48" t="s">
        <v>9</v>
      </c>
      <c r="M39" s="33">
        <v>580</v>
      </c>
      <c r="N39" s="36">
        <f>((D39+F39)/2-(K39+M39)/2)/((K39+M39)/2)*100</f>
        <v>13.157894736842104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275</v>
      </c>
      <c r="E41" s="48" t="s">
        <v>9</v>
      </c>
      <c r="F41" s="33">
        <v>280</v>
      </c>
      <c r="G41" s="54">
        <v>260</v>
      </c>
      <c r="H41" s="48" t="s">
        <v>9</v>
      </c>
      <c r="I41" s="55">
        <v>265</v>
      </c>
      <c r="J41" s="36">
        <f t="shared" si="0"/>
        <v>5.7142857142857144</v>
      </c>
      <c r="K41" s="33">
        <v>240</v>
      </c>
      <c r="L41" s="48" t="s">
        <v>9</v>
      </c>
      <c r="M41" s="33">
        <v>245</v>
      </c>
      <c r="N41" s="36">
        <f t="shared" si="1"/>
        <v>14.432989690721648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175</v>
      </c>
      <c r="E42" s="48" t="s">
        <v>9</v>
      </c>
      <c r="F42" s="33">
        <v>180</v>
      </c>
      <c r="G42" s="54">
        <v>150</v>
      </c>
      <c r="H42" s="48" t="s">
        <v>9</v>
      </c>
      <c r="I42" s="55">
        <v>155</v>
      </c>
      <c r="J42" s="36">
        <f t="shared" si="0"/>
        <v>16.393442622950818</v>
      </c>
      <c r="K42" s="33">
        <v>145</v>
      </c>
      <c r="L42" s="48" t="s">
        <v>9</v>
      </c>
      <c r="M42" s="33">
        <v>150</v>
      </c>
      <c r="N42" s="36">
        <f t="shared" si="1"/>
        <v>20.33898305084746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43</v>
      </c>
      <c r="E44" s="48" t="s">
        <v>9</v>
      </c>
      <c r="F44" s="33">
        <v>44</v>
      </c>
      <c r="G44" s="54">
        <v>35</v>
      </c>
      <c r="H44" s="48" t="s">
        <v>9</v>
      </c>
      <c r="I44" s="55">
        <v>36</v>
      </c>
      <c r="J44" s="36">
        <f t="shared" si="0"/>
        <v>22.535211267605636</v>
      </c>
      <c r="K44" s="33">
        <v>34</v>
      </c>
      <c r="L44" s="48" t="s">
        <v>9</v>
      </c>
      <c r="M44" s="33">
        <v>36</v>
      </c>
      <c r="N44" s="36">
        <f t="shared" si="1"/>
        <v>24.285714285714285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115</v>
      </c>
      <c r="E45" s="48" t="s">
        <v>9</v>
      </c>
      <c r="F45" s="33">
        <v>118</v>
      </c>
      <c r="G45" s="54">
        <v>110</v>
      </c>
      <c r="H45" s="48" t="s">
        <v>9</v>
      </c>
      <c r="I45" s="55">
        <v>115</v>
      </c>
      <c r="J45" s="36">
        <f t="shared" si="0"/>
        <v>3.5555555555555554</v>
      </c>
      <c r="K45" s="33">
        <v>78</v>
      </c>
      <c r="L45" s="48" t="s">
        <v>9</v>
      </c>
      <c r="M45" s="33">
        <v>82</v>
      </c>
      <c r="N45" s="36">
        <f t="shared" si="1"/>
        <v>45.625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79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81</v>
      </c>
      <c r="B55" s="132"/>
      <c r="C55" s="110" t="s">
        <v>76</v>
      </c>
      <c r="D55" s="126"/>
      <c r="E55" s="126"/>
      <c r="F55" s="127"/>
      <c r="G55" s="133" t="s">
        <v>82</v>
      </c>
      <c r="H55" s="129"/>
      <c r="I55" s="129"/>
      <c r="J55" s="130"/>
      <c r="K55" s="110" t="s">
        <v>77</v>
      </c>
      <c r="L55" s="111"/>
      <c r="M55" s="111"/>
      <c r="N55" s="112"/>
    </row>
    <row r="56" spans="1:14" ht="66.75" customHeight="1">
      <c r="A56" s="123" t="s">
        <v>62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78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75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71</v>
      </c>
      <c r="J63" s="92" t="s">
        <v>70</v>
      </c>
      <c r="K63" s="92"/>
      <c r="L63" s="92"/>
      <c r="M63" s="92"/>
      <c r="N63" s="92"/>
    </row>
    <row r="64" spans="1:14">
      <c r="B64" s="1" t="s">
        <v>72</v>
      </c>
      <c r="J64" s="92" t="s">
        <v>61</v>
      </c>
      <c r="K64" s="92"/>
      <c r="L64" s="92"/>
      <c r="M64" s="92"/>
      <c r="N64" s="92"/>
    </row>
    <row r="65" spans="2:14">
      <c r="B65" s="1" t="s">
        <v>74</v>
      </c>
      <c r="J65" s="92" t="s">
        <v>60</v>
      </c>
      <c r="K65" s="92"/>
      <c r="L65" s="92"/>
      <c r="M65" s="92"/>
      <c r="N65" s="92"/>
    </row>
    <row r="66" spans="2:14">
      <c r="B66" s="1" t="s">
        <v>73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2023-02-08T07:07:26Z</cp:lastPrinted>
  <dcterms:created xsi:type="dcterms:W3CDTF">2020-07-12T06:32:53Z</dcterms:created>
  <dcterms:modified xsi:type="dcterms:W3CDTF">2023-02-08T08:32:54Z</dcterms:modified>
</cp:coreProperties>
</file>