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2020" sheetId="4" r:id="rId1"/>
  </sheets>
  <definedNames>
    <definedName name="_xlnm.Print_Titles" localSheetId="0">'2020'!$A:$C,'2020'!$3:$5</definedName>
  </definedNames>
  <calcPr calcId="144525"/>
</workbook>
</file>

<file path=xl/calcChain.xml><?xml version="1.0" encoding="utf-8"?>
<calcChain xmlns="http://schemas.openxmlformats.org/spreadsheetml/2006/main">
  <c r="AC48" i="4" l="1"/>
  <c r="AC46" i="4"/>
  <c r="AC44" i="4"/>
  <c r="AC42" i="4"/>
  <c r="AC40" i="4"/>
  <c r="AC36" i="4"/>
  <c r="AC34" i="4"/>
  <c r="AC32" i="4"/>
  <c r="AC30" i="4"/>
  <c r="AC26" i="4"/>
  <c r="AC24" i="4"/>
  <c r="AC22" i="4"/>
  <c r="AC20" i="4"/>
  <c r="AC18" i="4"/>
  <c r="AC16" i="4"/>
  <c r="AC14" i="4"/>
  <c r="AC12" i="4"/>
  <c r="AC10" i="4"/>
  <c r="AC8" i="4"/>
  <c r="AC6" i="4"/>
  <c r="AC37" i="4"/>
  <c r="AC28" i="4"/>
  <c r="P13" i="4"/>
  <c r="P9" i="4"/>
  <c r="AC41" i="4"/>
  <c r="AC43" i="4"/>
  <c r="AC45" i="4"/>
  <c r="AC47" i="4"/>
  <c r="AC29" i="4"/>
  <c r="AC31" i="4"/>
  <c r="AC33" i="4"/>
  <c r="AC35" i="4"/>
  <c r="AC38" i="4"/>
  <c r="AC39" i="4"/>
  <c r="AC13" i="4"/>
  <c r="AC15" i="4"/>
  <c r="AC17" i="4"/>
  <c r="AC19" i="4"/>
  <c r="AC21" i="4"/>
  <c r="AC23" i="4"/>
  <c r="AC25" i="4"/>
  <c r="AC27" i="4"/>
  <c r="AC7" i="4"/>
  <c r="AC9" i="4"/>
  <c r="AC11" i="4"/>
  <c r="P6" i="4"/>
  <c r="P7" i="4"/>
  <c r="P8" i="4"/>
  <c r="P10" i="4"/>
  <c r="P11" i="4"/>
  <c r="P12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</calcChain>
</file>

<file path=xl/sharedStrings.xml><?xml version="1.0" encoding="utf-8"?>
<sst xmlns="http://schemas.openxmlformats.org/spreadsheetml/2006/main" count="121" uniqueCount="63">
  <si>
    <t>µwgK bs</t>
  </si>
  <si>
    <t>,,</t>
  </si>
  <si>
    <t>KjvB t</t>
  </si>
  <si>
    <t>gvk</t>
  </si>
  <si>
    <t>gmyi</t>
  </si>
  <si>
    <t>gyM</t>
  </si>
  <si>
    <t>c‡Y¨i bvg</t>
  </si>
  <si>
    <t>‡Lmvix</t>
  </si>
  <si>
    <t>Wvjt</t>
  </si>
  <si>
    <t>gvk †MvUv</t>
  </si>
  <si>
    <t>fvsMv</t>
  </si>
  <si>
    <t>gmyi-‡`kx-‡MvUv</t>
  </si>
  <si>
    <t>gUi-‡`kx</t>
  </si>
  <si>
    <t>,,   Avg`vbxK…Z</t>
  </si>
  <si>
    <t>‰ZjexR t</t>
  </si>
  <si>
    <t>mwilv</t>
  </si>
  <si>
    <t>wZwl</t>
  </si>
  <si>
    <t>wZj</t>
  </si>
  <si>
    <t>ev`vg</t>
  </si>
  <si>
    <t>ˆZj t</t>
  </si>
  <si>
    <t>mqvweb</t>
  </si>
  <si>
    <t>cvg</t>
  </si>
  <si>
    <t>mwâ wN(WvjWv)</t>
  </si>
  <si>
    <t>evUvi A‡qj</t>
  </si>
  <si>
    <t>bvwi‡Kj</t>
  </si>
  <si>
    <t>ˆLj t</t>
  </si>
  <si>
    <t>Ab¨vb¨</t>
  </si>
  <si>
    <t>gmjv t</t>
  </si>
  <si>
    <t>imyb-‡`kx</t>
  </si>
  <si>
    <t>ïKbv gwiP</t>
  </si>
  <si>
    <t>KvuPv gwiP</t>
  </si>
  <si>
    <t>Av`v-‡`kx</t>
  </si>
  <si>
    <t>wcuqvR-‡`kx</t>
  </si>
  <si>
    <t>‡Qvjv</t>
  </si>
  <si>
    <t>gUi-we‡`kx</t>
  </si>
  <si>
    <t>gyM-‡`kx</t>
  </si>
  <si>
    <t>‡Qvjv-‡MvUv</t>
  </si>
  <si>
    <t>‡Qvjv-fvsMv</t>
  </si>
  <si>
    <t>njy` †Mvj</t>
  </si>
  <si>
    <t>,,     j¤¦v</t>
  </si>
  <si>
    <t>awbqv cyivZb</t>
  </si>
  <si>
    <t>,,      bZyb</t>
  </si>
  <si>
    <t>,,  Avg`vbxK…Z</t>
  </si>
  <si>
    <t xml:space="preserve">    ,,      fvsMv</t>
  </si>
  <si>
    <t xml:space="preserve">    ,,     we‡`kx  </t>
  </si>
  <si>
    <t>cvBKvix evRvi `i(KzB›Uvj/UvKvq)</t>
  </si>
  <si>
    <t>LyPiv evRvi `i(‡KwR/UvKvq)</t>
  </si>
  <si>
    <t>gvwmK RvZxq Mo evRvi `i t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</si>
  <si>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</si>
  <si>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</si>
  <si>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</si>
  <si>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</si>
  <si>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</si>
  <si>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</si>
  <si>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</si>
  <si>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</si>
  <si>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</si>
  <si>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</si>
  <si>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</si>
  <si>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</si>
  <si>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</si>
  <si>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mvj-2020</t>
  </si>
  <si>
    <t>কৃষি বিপণন অধিদপ্তর, খামারবাড়ি, ফার্মগেট, ঢাকা-১২১৫,  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</si>
</sst>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SutonnyMJ"/>
    </font>
    <font>
      <sz val="12"/>
      <name val="Arial"/>
      <family val="2"/>
    </font>
    <font>
      <sz val="10"/>
      <name val="SutonnyMJ"/>
    </font>
    <font>
      <sz val="10"/>
      <name val="Arial"/>
      <family val="2"/>
    </font>
    <font>
      <sz val="14"/>
      <name val="SutonnyMJ"/>
    </font>
    <font>
      <sz val="10"/>
      <color indexed="10"/>
      <name val="SutonnyMJ"/>
    </font>
    <font>
      <sz val="18"/>
      <name val="SutonnyMJ"/>
    </font>
    <font>
      <sz val="18"/>
      <name val="Arial"/>
      <family val="2"/>
    </font>
    <font>
      <sz val="14"/>
      <name val="Arial"/>
      <family val="2"/>
    </font>
    <font>
      <sz val="16"/>
      <name val="SutonnyMJ"/>
    </font>
    <font>
      <sz val="11"/>
      <name val="SutonnyMJ"/>
    </font>
    <font>
      <sz val="14"/>
      <name val="Nikosh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5" fontId="5" fillId="0" borderId="0" xfId="1" quotePrefix="1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3" fillId="0" borderId="0" xfId="1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166" fontId="8" fillId="0" borderId="0" xfId="1" quotePrefix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2" fontId="13" fillId="0" borderId="6" xfId="0" quotePrefix="1" applyNumberFormat="1" applyFont="1" applyFill="1" applyBorder="1" applyAlignment="1">
      <alignment vertical="center"/>
    </xf>
    <xf numFmtId="2" fontId="13" fillId="0" borderId="6" xfId="0" applyNumberFormat="1" applyFont="1" applyFill="1" applyBorder="1" applyAlignment="1">
      <alignment vertical="center"/>
    </xf>
    <xf numFmtId="0" fontId="13" fillId="2" borderId="6" xfId="1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3" borderId="6" xfId="1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13" fillId="5" borderId="6" xfId="1" applyNumberFormat="1" applyFont="1" applyFill="1" applyBorder="1" applyAlignment="1">
      <alignment horizontal="center" vertical="center" wrapText="1"/>
    </xf>
    <xf numFmtId="1" fontId="13" fillId="0" borderId="6" xfId="0" quotePrefix="1" applyNumberFormat="1" applyFont="1" applyFill="1" applyBorder="1" applyAlignment="1">
      <alignment horizontal="center" vertical="center"/>
    </xf>
    <xf numFmtId="1" fontId="13" fillId="0" borderId="6" xfId="0" applyNumberFormat="1" applyFont="1" applyFill="1" applyBorder="1" applyAlignment="1">
      <alignment horizontal="center" vertical="center"/>
    </xf>
    <xf numFmtId="165" fontId="13" fillId="4" borderId="6" xfId="1" quotePrefix="1" applyNumberFormat="1" applyFont="1" applyFill="1" applyBorder="1" applyAlignment="1">
      <alignment horizontal="center" vertical="center"/>
    </xf>
    <xf numFmtId="43" fontId="13" fillId="5" borderId="6" xfId="1" quotePrefix="1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right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3"/>
  <sheetViews>
    <sheetView tabSelected="1" zoomScaleNormal="9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F12" sqref="F12"/>
    </sheetView>
  </sheetViews>
  <sheetFormatPr defaultRowHeight="21.95" customHeight="1" x14ac:dyDescent="0.2"/>
  <cols>
    <col min="1" max="1" width="5.5703125" style="1" customWidth="1"/>
    <col min="2" max="2" width="13.42578125" style="2" customWidth="1"/>
    <col min="3" max="3" width="21" style="2" customWidth="1"/>
    <col min="4" max="16" width="8.140625" style="12" customWidth="1"/>
    <col min="17" max="28" width="8.140625" style="14" customWidth="1"/>
    <col min="29" max="29" width="8.140625" style="12" customWidth="1"/>
    <col min="30" max="49" width="8.140625" style="14" customWidth="1"/>
    <col min="50" max="16384" width="9.140625" style="14"/>
  </cols>
  <sheetData>
    <row r="1" spans="1:30" ht="21.95" customHeight="1" x14ac:dyDescent="0.2">
      <c r="A1" s="43" t="s">
        <v>62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30" s="20" customFormat="1" ht="21.95" customHeight="1" x14ac:dyDescent="0.2">
      <c r="A2" s="24"/>
      <c r="B2" s="24"/>
      <c r="C2" s="24"/>
      <c r="D2" s="45" t="s">
        <v>47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 t="s">
        <v>47</v>
      </c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19"/>
    </row>
    <row r="3" spans="1:30" s="22" customFormat="1" ht="21.95" customHeight="1" x14ac:dyDescent="0.2">
      <c r="A3" s="25"/>
      <c r="B3" s="25"/>
      <c r="C3" s="25"/>
      <c r="D3" s="47" t="s">
        <v>45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 t="s">
        <v>46</v>
      </c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27"/>
      <c r="AD3" s="21"/>
    </row>
    <row r="4" spans="1:30" s="1" customFormat="1" ht="21.95" customHeight="1" x14ac:dyDescent="0.2">
      <c r="A4" s="46" t="s">
        <v>0</v>
      </c>
      <c r="B4" s="46" t="s">
        <v>6</v>
      </c>
      <c r="C4" s="46"/>
      <c r="D4" s="48" t="s">
        <v>61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9" t="s">
        <v>61</v>
      </c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13"/>
    </row>
    <row r="5" spans="1:30" s="1" customFormat="1" ht="21.95" customHeight="1" x14ac:dyDescent="0.2">
      <c r="A5" s="46"/>
      <c r="B5" s="46"/>
      <c r="C5" s="46"/>
      <c r="D5" s="33" t="s">
        <v>48</v>
      </c>
      <c r="E5" s="33" t="s">
        <v>49</v>
      </c>
      <c r="F5" s="33" t="s">
        <v>50</v>
      </c>
      <c r="G5" s="33" t="s">
        <v>51</v>
      </c>
      <c r="H5" s="33" t="s">
        <v>52</v>
      </c>
      <c r="I5" s="33" t="s">
        <v>53</v>
      </c>
      <c r="J5" s="33" t="s">
        <v>54</v>
      </c>
      <c r="K5" s="33" t="s">
        <v>55</v>
      </c>
      <c r="L5" s="33" t="s">
        <v>56</v>
      </c>
      <c r="M5" s="33" t="s">
        <v>57</v>
      </c>
      <c r="N5" s="33" t="s">
        <v>58</v>
      </c>
      <c r="O5" s="34" t="s">
        <v>59</v>
      </c>
      <c r="P5" s="35" t="s">
        <v>60</v>
      </c>
      <c r="Q5" s="36" t="s">
        <v>48</v>
      </c>
      <c r="R5" s="36" t="s">
        <v>49</v>
      </c>
      <c r="S5" s="36" t="s">
        <v>50</v>
      </c>
      <c r="T5" s="36" t="s">
        <v>51</v>
      </c>
      <c r="U5" s="36" t="s">
        <v>52</v>
      </c>
      <c r="V5" s="36" t="s">
        <v>53</v>
      </c>
      <c r="W5" s="36" t="s">
        <v>54</v>
      </c>
      <c r="X5" s="36" t="s">
        <v>55</v>
      </c>
      <c r="Y5" s="36" t="s">
        <v>56</v>
      </c>
      <c r="Z5" s="36" t="s">
        <v>57</v>
      </c>
      <c r="AA5" s="36" t="s">
        <v>58</v>
      </c>
      <c r="AB5" s="37" t="s">
        <v>59</v>
      </c>
      <c r="AC5" s="38" t="s">
        <v>60</v>
      </c>
      <c r="AD5" s="23"/>
    </row>
    <row r="6" spans="1:30" ht="21.95" customHeight="1" x14ac:dyDescent="0.2">
      <c r="A6" s="6">
        <v>1</v>
      </c>
      <c r="B6" s="7" t="s">
        <v>2</v>
      </c>
      <c r="C6" s="9" t="s">
        <v>3</v>
      </c>
      <c r="D6" s="39">
        <v>7020.4260869565214</v>
      </c>
      <c r="E6" s="40">
        <v>6968.20652173913</v>
      </c>
      <c r="F6" s="39">
        <v>7119.3576388888878</v>
      </c>
      <c r="G6" s="39">
        <v>7802.9605263157891</v>
      </c>
      <c r="H6" s="39">
        <v>7823.2638888888887</v>
      </c>
      <c r="I6" s="40">
        <v>8007.5980392156853</v>
      </c>
      <c r="J6" s="39">
        <v>7870.2941176470586</v>
      </c>
      <c r="K6" s="40">
        <v>8020.3431372549012</v>
      </c>
      <c r="L6" s="39">
        <v>8104.8611111111113</v>
      </c>
      <c r="M6" s="39">
        <v>8056.875</v>
      </c>
      <c r="N6" s="40">
        <v>8573.125</v>
      </c>
      <c r="O6" s="39">
        <v>8777.6190476190477</v>
      </c>
      <c r="P6" s="41">
        <f t="shared" ref="P6:P34" si="0">AVERAGE(D6:O6)</f>
        <v>7845.4108429697517</v>
      </c>
      <c r="Q6" s="31">
        <v>77.057142857142864</v>
      </c>
      <c r="R6" s="31">
        <v>76.98863636363636</v>
      </c>
      <c r="S6" s="31">
        <v>78.88</v>
      </c>
      <c r="T6" s="31">
        <v>82.629411764705878</v>
      </c>
      <c r="U6" s="32">
        <v>85.265625</v>
      </c>
      <c r="V6" s="32">
        <v>83.833333333333329</v>
      </c>
      <c r="W6" s="32">
        <v>90.64</v>
      </c>
      <c r="X6" s="32">
        <v>94.512820512820497</v>
      </c>
      <c r="Y6" s="32">
        <v>91.61</v>
      </c>
      <c r="Z6" s="32">
        <v>92.625</v>
      </c>
      <c r="AA6" s="32">
        <v>94.46875</v>
      </c>
      <c r="AB6" s="31">
        <v>97.57647058823531</v>
      </c>
      <c r="AC6" s="42">
        <f t="shared" ref="AC6:AC33" si="1">AVERAGE(Q6:AB6)</f>
        <v>87.173932534989532</v>
      </c>
      <c r="AD6" s="15"/>
    </row>
    <row r="7" spans="1:30" ht="21.95" customHeight="1" x14ac:dyDescent="0.2">
      <c r="A7" s="6">
        <v>2</v>
      </c>
      <c r="B7" s="3" t="s">
        <v>1</v>
      </c>
      <c r="C7" s="9" t="s">
        <v>4</v>
      </c>
      <c r="D7" s="39">
        <v>6572.1428571428569</v>
      </c>
      <c r="E7" s="40">
        <v>7046.7592592592591</v>
      </c>
      <c r="F7" s="39">
        <v>7076.8249999999998</v>
      </c>
      <c r="G7" s="39">
        <v>6962.5</v>
      </c>
      <c r="H7" s="39">
        <v>6835.9375</v>
      </c>
      <c r="I7" s="40">
        <v>7467.7250000000004</v>
      </c>
      <c r="J7" s="39">
        <v>7132.1388888888887</v>
      </c>
      <c r="K7" s="40">
        <v>6786.6666666666661</v>
      </c>
      <c r="L7" s="39">
        <v>6475.3571428571431</v>
      </c>
      <c r="M7" s="39">
        <v>6490.625</v>
      </c>
      <c r="N7" s="40">
        <v>6473.2142857142853</v>
      </c>
      <c r="O7" s="39">
        <v>6416.1904761904752</v>
      </c>
      <c r="P7" s="41">
        <f>AVERAGE(D7:O7)</f>
        <v>6811.3401730599653</v>
      </c>
      <c r="Q7" s="31">
        <v>70.599999999999994</v>
      </c>
      <c r="R7" s="31">
        <v>76.333333333333329</v>
      </c>
      <c r="S7" s="31">
        <v>75.83</v>
      </c>
      <c r="T7" s="31">
        <v>79.5</v>
      </c>
      <c r="U7" s="32">
        <v>80</v>
      </c>
      <c r="V7" s="32">
        <v>79.7</v>
      </c>
      <c r="W7" s="32">
        <v>80.88</v>
      </c>
      <c r="X7" s="32">
        <v>78.5</v>
      </c>
      <c r="Y7" s="32">
        <v>73.849999999999994</v>
      </c>
      <c r="Z7" s="32">
        <v>74.166666666666671</v>
      </c>
      <c r="AA7" s="32">
        <v>73.5625</v>
      </c>
      <c r="AB7" s="31">
        <v>72.95</v>
      </c>
      <c r="AC7" s="42">
        <f t="shared" si="1"/>
        <v>76.322708333333324</v>
      </c>
      <c r="AD7" s="15"/>
    </row>
    <row r="8" spans="1:30" ht="21.95" customHeight="1" x14ac:dyDescent="0.2">
      <c r="A8" s="6">
        <v>3</v>
      </c>
      <c r="B8" s="3" t="s">
        <v>1</v>
      </c>
      <c r="C8" s="9" t="s">
        <v>5</v>
      </c>
      <c r="D8" s="39">
        <v>8447.2222222222226</v>
      </c>
      <c r="E8" s="40">
        <v>8620.6018518518504</v>
      </c>
      <c r="F8" s="39">
        <v>8568.0555555555547</v>
      </c>
      <c r="G8" s="39">
        <v>8674.1666666666679</v>
      </c>
      <c r="H8" s="39">
        <v>7750.8928571428569</v>
      </c>
      <c r="I8" s="40">
        <v>7518.75</v>
      </c>
      <c r="J8" s="39">
        <v>7791.4285714285716</v>
      </c>
      <c r="K8" s="40">
        <v>8075.208333333333</v>
      </c>
      <c r="L8" s="39">
        <v>8104.166666666667</v>
      </c>
      <c r="M8" s="39">
        <v>8604.0833333333321</v>
      </c>
      <c r="N8" s="40">
        <v>8689.5833333333339</v>
      </c>
      <c r="O8" s="39">
        <v>8759.4444444444453</v>
      </c>
      <c r="P8" s="41">
        <f>AVERAGE(D8:O8)</f>
        <v>8300.3003196649024</v>
      </c>
      <c r="Q8" s="31">
        <v>97.2</v>
      </c>
      <c r="R8" s="31">
        <v>97.642857142857139</v>
      </c>
      <c r="S8" s="31">
        <v>98.07</v>
      </c>
      <c r="T8" s="31">
        <v>95.6</v>
      </c>
      <c r="U8" s="32">
        <v>89.416666666666671</v>
      </c>
      <c r="V8" s="32">
        <v>89.833333333333329</v>
      </c>
      <c r="W8" s="32">
        <v>91.100000000000009</v>
      </c>
      <c r="X8" s="32">
        <v>92.375</v>
      </c>
      <c r="Y8" s="32">
        <v>95.224999999999994</v>
      </c>
      <c r="Z8" s="32">
        <v>102.5</v>
      </c>
      <c r="AA8" s="32">
        <v>100.20833333333334</v>
      </c>
      <c r="AB8" s="31">
        <v>101.05714285714285</v>
      </c>
      <c r="AC8" s="42">
        <f t="shared" si="1"/>
        <v>95.852361111111122</v>
      </c>
      <c r="AD8" s="15"/>
    </row>
    <row r="9" spans="1:30" ht="21.95" customHeight="1" x14ac:dyDescent="0.2">
      <c r="A9" s="6">
        <v>4</v>
      </c>
      <c r="B9" s="3" t="s">
        <v>1</v>
      </c>
      <c r="C9" s="9" t="s">
        <v>33</v>
      </c>
      <c r="D9" s="39">
        <v>6705.9259259259261</v>
      </c>
      <c r="E9" s="40">
        <v>6798.1481481481478</v>
      </c>
      <c r="F9" s="39">
        <v>6818.144736842105</v>
      </c>
      <c r="G9" s="39">
        <v>6788.4693877551017</v>
      </c>
      <c r="H9" s="39">
        <v>6752.5173611111122</v>
      </c>
      <c r="I9" s="40">
        <v>6606.6787878787882</v>
      </c>
      <c r="J9" s="39">
        <v>6518.4876543209875</v>
      </c>
      <c r="K9" s="40">
        <v>6379.5833333333339</v>
      </c>
      <c r="L9" s="39">
        <v>6419.045454545455</v>
      </c>
      <c r="M9" s="39">
        <v>6560.9455128205136</v>
      </c>
      <c r="N9" s="40">
        <v>6721.6898148148148</v>
      </c>
      <c r="O9" s="39">
        <v>6740.2961538461541</v>
      </c>
      <c r="P9" s="41">
        <f>AVERAGE(D9:O9)</f>
        <v>6650.827689278537</v>
      </c>
      <c r="Q9" s="31">
        <v>73.559259259259264</v>
      </c>
      <c r="R9" s="31">
        <v>74.089622641509436</v>
      </c>
      <c r="S9" s="31">
        <v>74.290000000000006</v>
      </c>
      <c r="T9" s="31">
        <v>74.014814814814812</v>
      </c>
      <c r="U9" s="32">
        <v>73.488562091503269</v>
      </c>
      <c r="V9" s="32">
        <v>71.77932098765433</v>
      </c>
      <c r="W9" s="32">
        <v>71.011419753086429</v>
      </c>
      <c r="X9" s="32">
        <v>69.632653061224488</v>
      </c>
      <c r="Y9" s="32">
        <v>70.110185185185173</v>
      </c>
      <c r="Z9" s="32">
        <v>71.192810457516345</v>
      </c>
      <c r="AA9" s="32">
        <v>72.86057692307692</v>
      </c>
      <c r="AB9" s="31">
        <v>73.073584905660383</v>
      </c>
      <c r="AC9" s="42">
        <f t="shared" si="1"/>
        <v>72.425234173374221</v>
      </c>
      <c r="AD9" s="15"/>
    </row>
    <row r="10" spans="1:30" ht="21.95" customHeight="1" x14ac:dyDescent="0.2">
      <c r="A10" s="6">
        <v>5</v>
      </c>
      <c r="B10" s="3" t="s">
        <v>1</v>
      </c>
      <c r="C10" s="9" t="s">
        <v>12</v>
      </c>
      <c r="D10" s="39">
        <v>3436.4285714285716</v>
      </c>
      <c r="E10" s="40">
        <v>3617.8571428571427</v>
      </c>
      <c r="F10" s="39">
        <v>4316.3055555555557</v>
      </c>
      <c r="G10" s="39">
        <v>4756.666666666667</v>
      </c>
      <c r="H10" s="39">
        <v>4755.208333333333</v>
      </c>
      <c r="I10" s="40">
        <v>4868.75</v>
      </c>
      <c r="J10" s="39">
        <v>4614.4285714285716</v>
      </c>
      <c r="K10" s="40">
        <v>4702.7777777777783</v>
      </c>
      <c r="L10" s="39">
        <v>4739.2857142857147</v>
      </c>
      <c r="M10" s="39">
        <v>4816.0714285714284</v>
      </c>
      <c r="N10" s="40">
        <v>4970</v>
      </c>
      <c r="O10" s="39">
        <v>5427.8571428571431</v>
      </c>
      <c r="P10" s="41">
        <f>AVERAGE(D10:O10)</f>
        <v>4585.136408730159</v>
      </c>
      <c r="Q10" s="31">
        <v>38.266666666666673</v>
      </c>
      <c r="R10" s="31">
        <v>38.833333333333336</v>
      </c>
      <c r="S10" s="31">
        <v>44.43</v>
      </c>
      <c r="T10" s="31">
        <v>49.6</v>
      </c>
      <c r="U10" s="32">
        <v>49.6</v>
      </c>
      <c r="V10" s="32">
        <v>49.583333333333336</v>
      </c>
      <c r="W10" s="32">
        <v>53.05</v>
      </c>
      <c r="X10" s="32">
        <v>51.604166666666664</v>
      </c>
      <c r="Y10" s="32">
        <v>48.96</v>
      </c>
      <c r="Z10" s="32">
        <v>50.8</v>
      </c>
      <c r="AA10" s="32">
        <v>56.1</v>
      </c>
      <c r="AB10" s="31">
        <v>60</v>
      </c>
      <c r="AC10" s="42">
        <f t="shared" si="1"/>
        <v>49.235624999999999</v>
      </c>
      <c r="AD10" s="15"/>
    </row>
    <row r="11" spans="1:30" ht="21.95" customHeight="1" x14ac:dyDescent="0.2">
      <c r="A11" s="6">
        <v>6</v>
      </c>
      <c r="B11" s="3" t="s">
        <v>1</v>
      </c>
      <c r="C11" s="9" t="s">
        <v>34</v>
      </c>
      <c r="D11" s="39">
        <v>3436.4285714285716</v>
      </c>
      <c r="E11" s="40">
        <v>3617.8571428571427</v>
      </c>
      <c r="F11" s="39">
        <v>4316.3055555555557</v>
      </c>
      <c r="G11" s="39">
        <v>4756.666666666667</v>
      </c>
      <c r="H11" s="39">
        <v>4755.208333333333</v>
      </c>
      <c r="I11" s="40">
        <v>4868.75</v>
      </c>
      <c r="J11" s="39">
        <v>4614.4285714285716</v>
      </c>
      <c r="K11" s="40">
        <v>4702.7777777777783</v>
      </c>
      <c r="L11" s="39">
        <v>4739.2857142857147</v>
      </c>
      <c r="M11" s="39">
        <v>4816.0714285714284</v>
      </c>
      <c r="N11" s="40">
        <v>4970</v>
      </c>
      <c r="O11" s="39">
        <v>5427.8571428571431</v>
      </c>
      <c r="P11" s="41">
        <f t="shared" si="0"/>
        <v>4585.136408730159</v>
      </c>
      <c r="Q11" s="31">
        <v>38.266666666666673</v>
      </c>
      <c r="R11" s="31">
        <v>38.833333333333336</v>
      </c>
      <c r="S11" s="31">
        <v>44.43</v>
      </c>
      <c r="T11" s="31">
        <v>49.6</v>
      </c>
      <c r="U11" s="32">
        <v>49.6</v>
      </c>
      <c r="V11" s="32">
        <v>49.583333333333336</v>
      </c>
      <c r="W11" s="32">
        <v>53.05</v>
      </c>
      <c r="X11" s="32">
        <v>51.604166666666664</v>
      </c>
      <c r="Y11" s="32">
        <v>48.96</v>
      </c>
      <c r="Z11" s="32">
        <v>50.8</v>
      </c>
      <c r="AA11" s="32">
        <v>56.1</v>
      </c>
      <c r="AB11" s="31">
        <v>60</v>
      </c>
      <c r="AC11" s="42">
        <f t="shared" si="1"/>
        <v>49.235624999999999</v>
      </c>
      <c r="AD11" s="15"/>
    </row>
    <row r="12" spans="1:30" ht="21.95" customHeight="1" x14ac:dyDescent="0.2">
      <c r="A12" s="6">
        <v>7</v>
      </c>
      <c r="B12" s="4" t="s">
        <v>1</v>
      </c>
      <c r="C12" s="5" t="s">
        <v>7</v>
      </c>
      <c r="D12" s="39">
        <v>4491.875</v>
      </c>
      <c r="E12" s="40">
        <v>4801.7857142857147</v>
      </c>
      <c r="F12" s="39">
        <v>4793.0555555555557</v>
      </c>
      <c r="G12" s="39">
        <v>5512.5</v>
      </c>
      <c r="H12" s="39">
        <v>5334.375</v>
      </c>
      <c r="I12" s="40">
        <v>4951.681818181818</v>
      </c>
      <c r="J12" s="39">
        <v>4350.939393939394</v>
      </c>
      <c r="K12" s="40">
        <v>4598.0749999999998</v>
      </c>
      <c r="L12" s="39">
        <v>4638.5555555555557</v>
      </c>
      <c r="M12" s="39">
        <v>5098.545454545455</v>
      </c>
      <c r="N12" s="40">
        <v>5062.3999999999996</v>
      </c>
      <c r="O12" s="39">
        <v>4750.2444444444445</v>
      </c>
      <c r="P12" s="41">
        <f t="shared" si="0"/>
        <v>4865.3360780423282</v>
      </c>
      <c r="Q12" s="31">
        <v>51.333333333333336</v>
      </c>
      <c r="R12" s="31">
        <v>54.458333333333336</v>
      </c>
      <c r="S12" s="31">
        <v>52.95</v>
      </c>
      <c r="T12" s="31">
        <v>55.48</v>
      </c>
      <c r="U12" s="32">
        <v>63.9375</v>
      </c>
      <c r="V12" s="32">
        <v>55.392857142857146</v>
      </c>
      <c r="W12" s="32">
        <v>52.571428571428569</v>
      </c>
      <c r="X12" s="32">
        <v>52.857142857142854</v>
      </c>
      <c r="Y12" s="32">
        <v>50.171428571428564</v>
      </c>
      <c r="Z12" s="32">
        <v>54.3125</v>
      </c>
      <c r="AA12" s="32">
        <v>53.75</v>
      </c>
      <c r="AB12" s="31">
        <v>53.574999999999996</v>
      </c>
      <c r="AC12" s="42">
        <f t="shared" si="1"/>
        <v>54.232460317460323</v>
      </c>
      <c r="AD12" s="15"/>
    </row>
    <row r="13" spans="1:30" ht="21.95" customHeight="1" x14ac:dyDescent="0.2">
      <c r="A13" s="6">
        <v>8</v>
      </c>
      <c r="B13" s="8" t="s">
        <v>8</v>
      </c>
      <c r="C13" s="9" t="s">
        <v>9</v>
      </c>
      <c r="D13" s="39">
        <v>9169.038461538461</v>
      </c>
      <c r="E13" s="40">
        <v>9199.431818181818</v>
      </c>
      <c r="F13" s="39">
        <v>9211</v>
      </c>
      <c r="G13" s="39">
        <v>9368</v>
      </c>
      <c r="H13" s="39">
        <v>10893</v>
      </c>
      <c r="I13" s="40">
        <v>10968</v>
      </c>
      <c r="J13" s="39">
        <v>10689</v>
      </c>
      <c r="K13" s="40">
        <v>10378</v>
      </c>
      <c r="L13" s="39">
        <v>10159.047619047618</v>
      </c>
      <c r="M13" s="39">
        <v>10222.5</v>
      </c>
      <c r="N13" s="40">
        <v>10368</v>
      </c>
      <c r="O13" s="39">
        <v>10256.75</v>
      </c>
      <c r="P13" s="41">
        <f t="shared" si="0"/>
        <v>10073.480658230657</v>
      </c>
      <c r="Q13" s="31">
        <v>100.58148148148149</v>
      </c>
      <c r="R13" s="31">
        <v>102.70454545454545</v>
      </c>
      <c r="S13" s="31">
        <v>104.98</v>
      </c>
      <c r="T13" s="31">
        <v>109.68571428571428</v>
      </c>
      <c r="U13" s="32">
        <v>109.47499999999999</v>
      </c>
      <c r="V13" s="32">
        <v>111.84920634920636</v>
      </c>
      <c r="W13" s="32">
        <v>111.1875</v>
      </c>
      <c r="X13" s="32">
        <v>109.92543859649122</v>
      </c>
      <c r="Y13" s="32">
        <v>113.0181818181818</v>
      </c>
      <c r="Z13" s="32">
        <v>112.67647058823529</v>
      </c>
      <c r="AA13" s="32">
        <v>113.21250000000001</v>
      </c>
      <c r="AB13" s="31">
        <v>114.22857142857144</v>
      </c>
      <c r="AC13" s="42">
        <f t="shared" si="1"/>
        <v>109.46038416686896</v>
      </c>
      <c r="AD13" s="15"/>
    </row>
    <row r="14" spans="1:30" ht="21.95" customHeight="1" x14ac:dyDescent="0.2">
      <c r="A14" s="6">
        <v>9</v>
      </c>
      <c r="B14" s="3" t="s">
        <v>1</v>
      </c>
      <c r="C14" s="9" t="s">
        <v>10</v>
      </c>
      <c r="D14" s="39">
        <v>9119.565217391304</v>
      </c>
      <c r="E14" s="40">
        <v>9352.9761904761908</v>
      </c>
      <c r="F14" s="39">
        <v>9449</v>
      </c>
      <c r="G14" s="39">
        <v>10152</v>
      </c>
      <c r="H14" s="39">
        <v>10491</v>
      </c>
      <c r="I14" s="40">
        <v>10446</v>
      </c>
      <c r="J14" s="39">
        <v>10392</v>
      </c>
      <c r="K14" s="40">
        <v>10404</v>
      </c>
      <c r="L14" s="39">
        <v>10214.09090909091</v>
      </c>
      <c r="M14" s="39">
        <v>10615.34090909091</v>
      </c>
      <c r="N14" s="40">
        <v>12331</v>
      </c>
      <c r="O14" s="39">
        <v>11135.416666666666</v>
      </c>
      <c r="P14" s="41">
        <f t="shared" si="0"/>
        <v>10341.865824392999</v>
      </c>
      <c r="Q14" s="31">
        <v>100.92</v>
      </c>
      <c r="R14" s="31">
        <v>103.625</v>
      </c>
      <c r="S14" s="31">
        <v>108.24</v>
      </c>
      <c r="T14" s="31">
        <v>111.98412698412697</v>
      </c>
      <c r="U14" s="32">
        <v>115.21739130434783</v>
      </c>
      <c r="V14" s="32">
        <v>115.79807692307692</v>
      </c>
      <c r="W14" s="32">
        <v>116.40416666666665</v>
      </c>
      <c r="X14" s="32">
        <v>112.57083333333335</v>
      </c>
      <c r="Y14" s="32">
        <v>112.01739130434781</v>
      </c>
      <c r="Z14" s="32">
        <v>115.42045454545455</v>
      </c>
      <c r="AA14" s="32">
        <v>118.90625</v>
      </c>
      <c r="AB14" s="31">
        <v>121.40833333333335</v>
      </c>
      <c r="AC14" s="42">
        <f t="shared" si="1"/>
        <v>112.70933536622395</v>
      </c>
      <c r="AD14" s="15"/>
    </row>
    <row r="15" spans="1:30" ht="21.95" customHeight="1" x14ac:dyDescent="0.2">
      <c r="A15" s="6">
        <v>10</v>
      </c>
      <c r="B15" s="3" t="s">
        <v>1</v>
      </c>
      <c r="C15" s="9" t="s">
        <v>11</v>
      </c>
      <c r="D15" s="39">
        <v>9949.7311827956983</v>
      </c>
      <c r="E15" s="40">
        <v>10186.680327868853</v>
      </c>
      <c r="F15" s="39">
        <v>10139</v>
      </c>
      <c r="G15" s="39">
        <v>11283</v>
      </c>
      <c r="H15" s="39">
        <v>11440</v>
      </c>
      <c r="I15" s="40">
        <v>11148</v>
      </c>
      <c r="J15" s="39">
        <v>10904</v>
      </c>
      <c r="K15" s="40">
        <v>10661</v>
      </c>
      <c r="L15" s="39">
        <v>10481.746031746032</v>
      </c>
      <c r="M15" s="39">
        <v>10836.393229166668</v>
      </c>
      <c r="N15" s="40">
        <v>11559</v>
      </c>
      <c r="O15" s="39">
        <v>10284.378306878307</v>
      </c>
      <c r="P15" s="41">
        <f t="shared" si="0"/>
        <v>10739.410756537964</v>
      </c>
      <c r="Q15" s="31">
        <v>109.20725806451613</v>
      </c>
      <c r="R15" s="31">
        <v>112.27016129032258</v>
      </c>
      <c r="S15" s="31">
        <v>113.04</v>
      </c>
      <c r="T15" s="31">
        <v>116.87741935483872</v>
      </c>
      <c r="U15" s="32">
        <v>118.06048387096774</v>
      </c>
      <c r="V15" s="32">
        <v>119.44921875</v>
      </c>
      <c r="W15" s="32">
        <v>117.77812499999999</v>
      </c>
      <c r="X15" s="32">
        <v>115.89548022598871</v>
      </c>
      <c r="Y15" s="32">
        <v>114.675</v>
      </c>
      <c r="Z15" s="32">
        <v>113.26747311827957</v>
      </c>
      <c r="AA15" s="32">
        <v>113.57820512820514</v>
      </c>
      <c r="AB15" s="31">
        <v>112.61953124999999</v>
      </c>
      <c r="AC15" s="42">
        <f t="shared" si="1"/>
        <v>114.7265296710932</v>
      </c>
      <c r="AD15" s="15"/>
    </row>
    <row r="16" spans="1:30" ht="21.95" customHeight="1" x14ac:dyDescent="0.2">
      <c r="A16" s="6">
        <v>11</v>
      </c>
      <c r="B16" s="3" t="s">
        <v>1</v>
      </c>
      <c r="C16" s="9" t="s">
        <v>43</v>
      </c>
      <c r="D16" s="39">
        <v>7043.6</v>
      </c>
      <c r="E16" s="40">
        <v>7038.04347826087</v>
      </c>
      <c r="F16" s="39">
        <v>6663</v>
      </c>
      <c r="G16" s="39">
        <v>7544</v>
      </c>
      <c r="H16" s="39">
        <v>8146</v>
      </c>
      <c r="I16" s="40">
        <v>7801</v>
      </c>
      <c r="J16" s="39">
        <v>7617</v>
      </c>
      <c r="K16" s="40">
        <v>7303</v>
      </c>
      <c r="L16" s="39">
        <v>7477.916666666667</v>
      </c>
      <c r="M16" s="39">
        <v>7412.5</v>
      </c>
      <c r="N16" s="40">
        <v>7461</v>
      </c>
      <c r="O16" s="39">
        <v>7595.5952380952385</v>
      </c>
      <c r="P16" s="41">
        <f t="shared" si="0"/>
        <v>7425.2212819185652</v>
      </c>
      <c r="Q16" s="31">
        <v>79.281481481481478</v>
      </c>
      <c r="R16" s="31">
        <v>77.416666666666671</v>
      </c>
      <c r="S16" s="31">
        <v>77.77</v>
      </c>
      <c r="T16" s="31">
        <v>84.026086956521738</v>
      </c>
      <c r="U16" s="32">
        <v>83.184782608695656</v>
      </c>
      <c r="V16" s="32">
        <v>86.024305555555557</v>
      </c>
      <c r="W16" s="32">
        <v>81.404545454545442</v>
      </c>
      <c r="X16" s="32">
        <v>79.712500000000006</v>
      </c>
      <c r="Y16" s="32">
        <v>82.55</v>
      </c>
      <c r="Z16" s="32">
        <v>81.642857142857139</v>
      </c>
      <c r="AA16" s="32">
        <v>81.61363636363636</v>
      </c>
      <c r="AB16" s="31">
        <v>81.309999999999988</v>
      </c>
      <c r="AC16" s="42">
        <f t="shared" si="1"/>
        <v>81.328071852496649</v>
      </c>
      <c r="AD16" s="15"/>
    </row>
    <row r="17" spans="1:30" ht="21.95" customHeight="1" x14ac:dyDescent="0.2">
      <c r="A17" s="6">
        <v>12</v>
      </c>
      <c r="B17" s="3" t="s">
        <v>1</v>
      </c>
      <c r="C17" s="9" t="s">
        <v>44</v>
      </c>
      <c r="D17" s="39">
        <v>8669.6698113207549</v>
      </c>
      <c r="E17" s="40">
        <v>9098.4166666666661</v>
      </c>
      <c r="F17" s="39">
        <v>8283</v>
      </c>
      <c r="G17" s="39">
        <v>9873</v>
      </c>
      <c r="H17" s="39">
        <v>9271</v>
      </c>
      <c r="I17" s="40">
        <v>8433</v>
      </c>
      <c r="J17" s="39">
        <v>8517</v>
      </c>
      <c r="K17" s="40">
        <v>8400</v>
      </c>
      <c r="L17" s="39">
        <v>9177.9411764705874</v>
      </c>
      <c r="M17" s="39">
        <v>9049.4696969696961</v>
      </c>
      <c r="N17" s="40">
        <v>9289</v>
      </c>
      <c r="O17" s="39">
        <v>9042.1875</v>
      </c>
      <c r="P17" s="41">
        <f t="shared" si="0"/>
        <v>8925.307070952309</v>
      </c>
      <c r="Q17" s="31">
        <v>98.3358024691358</v>
      </c>
      <c r="R17" s="31">
        <v>100.22058823529412</v>
      </c>
      <c r="S17" s="31">
        <v>101.03</v>
      </c>
      <c r="T17" s="31">
        <v>103.82799999999999</v>
      </c>
      <c r="U17" s="32">
        <v>105.69387755102041</v>
      </c>
      <c r="V17" s="32">
        <v>105.45833333333331</v>
      </c>
      <c r="W17" s="32">
        <v>105.51524822695032</v>
      </c>
      <c r="X17" s="32">
        <v>101.36666666666666</v>
      </c>
      <c r="Y17" s="32">
        <v>100.57692307692308</v>
      </c>
      <c r="Z17" s="32">
        <v>99.903333333333336</v>
      </c>
      <c r="AA17" s="32">
        <v>100.74468085106383</v>
      </c>
      <c r="AB17" s="31">
        <v>95.929464285714289</v>
      </c>
      <c r="AC17" s="42">
        <f t="shared" si="1"/>
        <v>101.55024316911961</v>
      </c>
      <c r="AD17" s="15"/>
    </row>
    <row r="18" spans="1:30" ht="21.95" customHeight="1" x14ac:dyDescent="0.2">
      <c r="A18" s="6">
        <v>13</v>
      </c>
      <c r="B18" s="3" t="s">
        <v>1</v>
      </c>
      <c r="C18" s="9" t="s">
        <v>35</v>
      </c>
      <c r="D18" s="39">
        <v>12226.842105263158</v>
      </c>
      <c r="E18" s="40">
        <v>12552.412280701754</v>
      </c>
      <c r="F18" s="39">
        <v>12230</v>
      </c>
      <c r="G18" s="39">
        <v>12980</v>
      </c>
      <c r="H18" s="39">
        <v>13274</v>
      </c>
      <c r="I18" s="40">
        <v>12211</v>
      </c>
      <c r="J18" s="39">
        <v>11658</v>
      </c>
      <c r="K18" s="40">
        <v>11607</v>
      </c>
      <c r="L18" s="39">
        <v>11566.949152542373</v>
      </c>
      <c r="M18" s="39">
        <v>11814.444444444445</v>
      </c>
      <c r="N18" s="40">
        <v>12109</v>
      </c>
      <c r="O18" s="39">
        <v>12168.706896551725</v>
      </c>
      <c r="P18" s="41">
        <f t="shared" si="0"/>
        <v>12199.862906625285</v>
      </c>
      <c r="Q18" s="31">
        <v>133.345</v>
      </c>
      <c r="R18" s="31">
        <v>136.30508474576271</v>
      </c>
      <c r="S18" s="31">
        <v>137.36000000000001</v>
      </c>
      <c r="T18" s="31">
        <v>139.32982456140351</v>
      </c>
      <c r="U18" s="32">
        <v>138.92672413793105</v>
      </c>
      <c r="V18" s="32">
        <v>136.07930107526883</v>
      </c>
      <c r="W18" s="32">
        <v>131.46857923497268</v>
      </c>
      <c r="X18" s="32">
        <v>125.5327380952381</v>
      </c>
      <c r="Y18" s="32">
        <v>126.8016129032258</v>
      </c>
      <c r="Z18" s="32">
        <v>129.91964285714286</v>
      </c>
      <c r="AA18" s="32">
        <v>129.89830508474577</v>
      </c>
      <c r="AB18" s="31">
        <v>130.01129032258063</v>
      </c>
      <c r="AC18" s="42">
        <f t="shared" si="1"/>
        <v>132.91484191818932</v>
      </c>
      <c r="AD18" s="15"/>
    </row>
    <row r="19" spans="1:30" ht="21.95" customHeight="1" x14ac:dyDescent="0.2">
      <c r="A19" s="6">
        <v>14</v>
      </c>
      <c r="B19" s="3" t="s">
        <v>1</v>
      </c>
      <c r="C19" s="9" t="s">
        <v>36</v>
      </c>
      <c r="D19" s="39">
        <v>7523.75</v>
      </c>
      <c r="E19" s="40">
        <v>7819.0789473684208</v>
      </c>
      <c r="F19" s="39">
        <v>7320</v>
      </c>
      <c r="G19" s="39">
        <v>7389</v>
      </c>
      <c r="H19" s="39">
        <v>7234</v>
      </c>
      <c r="I19" s="40">
        <v>7013</v>
      </c>
      <c r="J19" s="39">
        <v>7037</v>
      </c>
      <c r="K19" s="40">
        <v>6958</v>
      </c>
      <c r="L19" s="39">
        <v>7126.083333333333</v>
      </c>
      <c r="M19" s="39">
        <v>7385.1190476190477</v>
      </c>
      <c r="N19" s="40">
        <v>7530</v>
      </c>
      <c r="O19" s="39">
        <v>7482</v>
      </c>
      <c r="P19" s="41">
        <f t="shared" si="0"/>
        <v>7318.0859440267341</v>
      </c>
      <c r="Q19" s="31">
        <v>83.032000000000011</v>
      </c>
      <c r="R19" s="31">
        <v>85.654761904761898</v>
      </c>
      <c r="S19" s="31">
        <v>85.23</v>
      </c>
      <c r="T19" s="31">
        <v>88.685714285714283</v>
      </c>
      <c r="U19" s="32">
        <v>83.38095238095238</v>
      </c>
      <c r="V19" s="32">
        <v>82.575396825396837</v>
      </c>
      <c r="W19" s="32">
        <v>82.290909090909096</v>
      </c>
      <c r="X19" s="32">
        <v>79.813492063492063</v>
      </c>
      <c r="Y19" s="32">
        <v>78.921212121212122</v>
      </c>
      <c r="Z19" s="32">
        <v>81.765873015873012</v>
      </c>
      <c r="AA19" s="32">
        <v>82.295454545454547</v>
      </c>
      <c r="AB19" s="31">
        <v>81.509090909090887</v>
      </c>
      <c r="AC19" s="42">
        <f t="shared" si="1"/>
        <v>82.929571428571421</v>
      </c>
      <c r="AD19" s="15"/>
    </row>
    <row r="20" spans="1:30" ht="21.95" customHeight="1" x14ac:dyDescent="0.2">
      <c r="A20" s="6">
        <v>15</v>
      </c>
      <c r="B20" s="3" t="s">
        <v>1</v>
      </c>
      <c r="C20" s="9" t="s">
        <v>37</v>
      </c>
      <c r="D20" s="39">
        <v>7335.0641025641025</v>
      </c>
      <c r="E20" s="40">
        <v>7645.7770270270266</v>
      </c>
      <c r="F20" s="39">
        <v>7441</v>
      </c>
      <c r="G20" s="39">
        <v>7709</v>
      </c>
      <c r="H20" s="39">
        <v>7690</v>
      </c>
      <c r="I20" s="40">
        <v>7447</v>
      </c>
      <c r="J20" s="39">
        <v>7326</v>
      </c>
      <c r="K20" s="40">
        <v>7167</v>
      </c>
      <c r="L20" s="39">
        <v>7368.541666666667</v>
      </c>
      <c r="M20" s="39">
        <v>7494.0625</v>
      </c>
      <c r="N20" s="40">
        <v>7939</v>
      </c>
      <c r="O20" s="39">
        <v>7428.6875</v>
      </c>
      <c r="P20" s="41">
        <f t="shared" si="0"/>
        <v>7499.2610663548157</v>
      </c>
      <c r="Q20" s="31">
        <v>80.22948717948718</v>
      </c>
      <c r="R20" s="31">
        <v>82.660256410256409</v>
      </c>
      <c r="S20" s="31">
        <v>82.69</v>
      </c>
      <c r="T20" s="31">
        <v>83.805555555555557</v>
      </c>
      <c r="U20" s="32">
        <v>83.618055555555557</v>
      </c>
      <c r="V20" s="32">
        <v>81.6111111111111</v>
      </c>
      <c r="W20" s="32">
        <v>81.604166666666671</v>
      </c>
      <c r="X20" s="32">
        <v>80.307870370370381</v>
      </c>
      <c r="Y20" s="32">
        <v>79.935772357723565</v>
      </c>
      <c r="Z20" s="32">
        <v>81.642857142857139</v>
      </c>
      <c r="AA20" s="32">
        <v>82.174999999999997</v>
      </c>
      <c r="AB20" s="31">
        <v>80.469047619047643</v>
      </c>
      <c r="AC20" s="42">
        <f t="shared" si="1"/>
        <v>81.729098330719253</v>
      </c>
      <c r="AD20" s="15"/>
    </row>
    <row r="21" spans="1:30" ht="21.95" customHeight="1" x14ac:dyDescent="0.2">
      <c r="A21" s="6">
        <v>16</v>
      </c>
      <c r="B21" s="3" t="s">
        <v>1</v>
      </c>
      <c r="C21" s="9" t="s">
        <v>12</v>
      </c>
      <c r="D21" s="39">
        <v>5448.985507246377</v>
      </c>
      <c r="E21" s="40">
        <v>5724.4047619047615</v>
      </c>
      <c r="F21" s="39">
        <v>6716</v>
      </c>
      <c r="G21" s="39">
        <v>8809</v>
      </c>
      <c r="H21" s="39">
        <v>9821</v>
      </c>
      <c r="I21" s="40">
        <v>9424</v>
      </c>
      <c r="J21" s="39">
        <v>8294</v>
      </c>
      <c r="K21" s="40">
        <v>7683</v>
      </c>
      <c r="L21" s="39">
        <v>7982</v>
      </c>
      <c r="M21" s="39">
        <v>7916.40625</v>
      </c>
      <c r="N21" s="40">
        <v>7598</v>
      </c>
      <c r="O21" s="39">
        <v>7731.1764705882351</v>
      </c>
      <c r="P21" s="41">
        <f t="shared" si="0"/>
        <v>7762.3310824782811</v>
      </c>
      <c r="Q21" s="31">
        <v>61.413888888888891</v>
      </c>
      <c r="R21" s="31">
        <v>63.166666666666664</v>
      </c>
      <c r="S21" s="31">
        <v>65.11</v>
      </c>
      <c r="T21" s="31">
        <v>80.431578947368422</v>
      </c>
      <c r="U21" s="32">
        <v>83.35526315789474</v>
      </c>
      <c r="V21" s="32">
        <v>97.369791666666671</v>
      </c>
      <c r="W21" s="32">
        <v>97.137777777777771</v>
      </c>
      <c r="X21" s="32">
        <v>86.4375</v>
      </c>
      <c r="Y21" s="32">
        <v>85.95</v>
      </c>
      <c r="Z21" s="32">
        <v>84.192307692307693</v>
      </c>
      <c r="AA21" s="32">
        <v>86.970588235294116</v>
      </c>
      <c r="AB21" s="31">
        <v>83.955555555555563</v>
      </c>
      <c r="AC21" s="42">
        <f t="shared" si="1"/>
        <v>81.290909882368382</v>
      </c>
      <c r="AD21" s="15"/>
    </row>
    <row r="22" spans="1:30" ht="21.95" customHeight="1" x14ac:dyDescent="0.2">
      <c r="A22" s="6">
        <v>17</v>
      </c>
      <c r="B22" s="3" t="s">
        <v>1</v>
      </c>
      <c r="C22" s="9" t="s">
        <v>34</v>
      </c>
      <c r="D22" s="39">
        <v>3529.7325581395348</v>
      </c>
      <c r="E22" s="40">
        <v>3674.9107142857142</v>
      </c>
      <c r="F22" s="39">
        <v>3541</v>
      </c>
      <c r="G22" s="39">
        <v>3882</v>
      </c>
      <c r="H22" s="39">
        <v>3988</v>
      </c>
      <c r="I22" s="40">
        <v>3725</v>
      </c>
      <c r="J22" s="39">
        <v>3523</v>
      </c>
      <c r="K22" s="40">
        <v>3324</v>
      </c>
      <c r="L22" s="39">
        <v>3397.911111111111</v>
      </c>
      <c r="M22" s="39">
        <v>3865.3888888888887</v>
      </c>
      <c r="N22" s="40">
        <v>3919</v>
      </c>
      <c r="O22" s="39">
        <v>3735.859259259259</v>
      </c>
      <c r="P22" s="41">
        <f t="shared" si="0"/>
        <v>3675.4835443070424</v>
      </c>
      <c r="Q22" s="31">
        <v>40.409090909090914</v>
      </c>
      <c r="R22" s="31">
        <v>41.575581395348834</v>
      </c>
      <c r="S22" s="31">
        <v>41.6</v>
      </c>
      <c r="T22" s="31">
        <v>42.443902439024392</v>
      </c>
      <c r="U22" s="32">
        <v>43.609756097560975</v>
      </c>
      <c r="V22" s="32">
        <v>44.013565891472865</v>
      </c>
      <c r="W22" s="32">
        <v>42.2</v>
      </c>
      <c r="X22" s="32">
        <v>39.583333333333336</v>
      </c>
      <c r="Y22" s="32">
        <v>39.036956521739128</v>
      </c>
      <c r="Z22" s="32">
        <v>39.792682926829265</v>
      </c>
      <c r="AA22" s="32">
        <v>40.722826086956523</v>
      </c>
      <c r="AB22" s="31">
        <v>41.187318840579699</v>
      </c>
      <c r="AC22" s="42">
        <f t="shared" si="1"/>
        <v>41.347917870161318</v>
      </c>
      <c r="AD22" s="15"/>
    </row>
    <row r="23" spans="1:30" ht="21.95" customHeight="1" x14ac:dyDescent="0.2">
      <c r="A23" s="6">
        <v>18</v>
      </c>
      <c r="B23" s="3" t="s">
        <v>1</v>
      </c>
      <c r="C23" s="9" t="s">
        <v>7</v>
      </c>
      <c r="D23" s="39">
        <v>6301.416666666667</v>
      </c>
      <c r="E23" s="40">
        <v>6609.4298245614036</v>
      </c>
      <c r="F23" s="39">
        <v>6668.5185185185182</v>
      </c>
      <c r="G23" s="39">
        <v>7178</v>
      </c>
      <c r="H23" s="39">
        <v>7371</v>
      </c>
      <c r="I23" s="40">
        <v>7089</v>
      </c>
      <c r="J23" s="39">
        <v>6823</v>
      </c>
      <c r="K23" s="40">
        <v>6542</v>
      </c>
      <c r="L23" s="39">
        <v>6311.5686274509808</v>
      </c>
      <c r="M23" s="39">
        <v>6335</v>
      </c>
      <c r="N23" s="40">
        <v>7222</v>
      </c>
      <c r="O23" s="39">
        <v>6554.9489795918371</v>
      </c>
      <c r="P23" s="41">
        <f t="shared" si="0"/>
        <v>6750.4902180657837</v>
      </c>
      <c r="Q23" s="31">
        <v>70.015300546448074</v>
      </c>
      <c r="R23" s="31">
        <v>73.29661016949153</v>
      </c>
      <c r="S23" s="31">
        <v>73.72</v>
      </c>
      <c r="T23" s="31">
        <v>78.091228070175433</v>
      </c>
      <c r="U23" s="32">
        <v>80.712121212121204</v>
      </c>
      <c r="V23" s="32">
        <v>77.870535714285708</v>
      </c>
      <c r="W23" s="32">
        <v>75.198787878787897</v>
      </c>
      <c r="X23" s="32">
        <v>72.116319444444443</v>
      </c>
      <c r="Y23" s="32">
        <v>69.676415094339617</v>
      </c>
      <c r="Z23" s="32">
        <v>69.42307692307692</v>
      </c>
      <c r="AA23" s="32">
        <v>71.184294871794862</v>
      </c>
      <c r="AB23" s="31">
        <v>72.255882352941171</v>
      </c>
      <c r="AC23" s="42">
        <f t="shared" si="1"/>
        <v>73.630047689825574</v>
      </c>
      <c r="AD23" s="15"/>
    </row>
    <row r="24" spans="1:30" ht="21.95" customHeight="1" x14ac:dyDescent="0.2">
      <c r="A24" s="6">
        <v>19</v>
      </c>
      <c r="B24" s="8" t="s">
        <v>14</v>
      </c>
      <c r="C24" s="9" t="s">
        <v>15</v>
      </c>
      <c r="D24" s="39">
        <v>4972.7</v>
      </c>
      <c r="E24" s="40">
        <v>4828.4722222222226</v>
      </c>
      <c r="F24" s="39">
        <v>4674.3413978494627</v>
      </c>
      <c r="G24" s="39">
        <v>4952.7130434782603</v>
      </c>
      <c r="H24" s="39">
        <v>4991.423913043478</v>
      </c>
      <c r="I24" s="40">
        <v>4933.0775862068967</v>
      </c>
      <c r="J24" s="39">
        <v>5233.8703703703704</v>
      </c>
      <c r="K24" s="40">
        <v>5361.98</v>
      </c>
      <c r="L24" s="39">
        <v>5434.5055555555555</v>
      </c>
      <c r="M24" s="39">
        <v>5622.3303571428569</v>
      </c>
      <c r="N24" s="40">
        <v>6246.467391304348</v>
      </c>
      <c r="O24" s="39">
        <v>5910.7592592592591</v>
      </c>
      <c r="P24" s="41">
        <f t="shared" si="0"/>
        <v>5263.5534247027272</v>
      </c>
      <c r="Q24" s="31">
        <v>58.294117647058826</v>
      </c>
      <c r="R24" s="31">
        <v>60.421052631578945</v>
      </c>
      <c r="S24" s="31">
        <v>55.63</v>
      </c>
      <c r="T24" s="31">
        <v>58.266666666666666</v>
      </c>
      <c r="U24" s="32">
        <v>60.8125</v>
      </c>
      <c r="V24" s="32">
        <v>58.888888888888886</v>
      </c>
      <c r="W24" s="32">
        <v>61.125</v>
      </c>
      <c r="X24" s="32">
        <v>62.979166666666664</v>
      </c>
      <c r="Y24" s="32">
        <v>65.212500000000006</v>
      </c>
      <c r="Z24" s="32">
        <v>62.6875</v>
      </c>
      <c r="AA24" s="32">
        <v>66.900000000000006</v>
      </c>
      <c r="AB24" s="31">
        <v>69.333333333333329</v>
      </c>
      <c r="AC24" s="42">
        <f t="shared" si="1"/>
        <v>61.712560486182781</v>
      </c>
      <c r="AD24" s="15"/>
    </row>
    <row r="25" spans="1:30" ht="21.95" customHeight="1" x14ac:dyDescent="0.2">
      <c r="A25" s="6">
        <v>20</v>
      </c>
      <c r="B25" s="3" t="s">
        <v>1</v>
      </c>
      <c r="C25" s="9" t="s">
        <v>16</v>
      </c>
      <c r="D25" s="39">
        <v>6120.4000000000005</v>
      </c>
      <c r="E25" s="40">
        <v>6050.416666666667</v>
      </c>
      <c r="F25" s="39">
        <v>5862.5</v>
      </c>
      <c r="G25" s="39">
        <v>6125</v>
      </c>
      <c r="H25" s="39">
        <v>6156.25</v>
      </c>
      <c r="I25" s="40">
        <v>5737.5</v>
      </c>
      <c r="J25" s="39">
        <v>5950</v>
      </c>
      <c r="K25" s="40">
        <v>5951.5625</v>
      </c>
      <c r="L25" s="39">
        <v>6095</v>
      </c>
      <c r="M25" s="39">
        <v>6190</v>
      </c>
      <c r="N25" s="40">
        <v>6258.333333333333</v>
      </c>
      <c r="O25" s="39">
        <v>6506.25</v>
      </c>
      <c r="P25" s="41">
        <f t="shared" si="0"/>
        <v>6083.6010416666659</v>
      </c>
      <c r="Q25" s="31">
        <v>90</v>
      </c>
      <c r="R25" s="31">
        <v>90</v>
      </c>
      <c r="S25" s="31">
        <v>75</v>
      </c>
      <c r="T25" s="31">
        <v>90</v>
      </c>
      <c r="U25" s="32">
        <v>90</v>
      </c>
      <c r="V25" s="32">
        <v>73</v>
      </c>
      <c r="W25" s="32">
        <v>72.2</v>
      </c>
      <c r="X25" s="32">
        <v>71.5</v>
      </c>
      <c r="Y25" s="32">
        <v>72.86666666666666</v>
      </c>
      <c r="Z25" s="32">
        <v>90</v>
      </c>
      <c r="AA25" s="32">
        <v>72</v>
      </c>
      <c r="AB25" s="31">
        <v>75</v>
      </c>
      <c r="AC25" s="42">
        <f t="shared" si="1"/>
        <v>80.13055555555556</v>
      </c>
      <c r="AD25" s="15"/>
    </row>
    <row r="26" spans="1:30" ht="21.95" customHeight="1" x14ac:dyDescent="0.2">
      <c r="A26" s="6">
        <v>21</v>
      </c>
      <c r="B26" s="3" t="s">
        <v>1</v>
      </c>
      <c r="C26" s="9" t="s">
        <v>17</v>
      </c>
      <c r="D26" s="39">
        <v>6079.96</v>
      </c>
      <c r="E26" s="40">
        <v>6396.875</v>
      </c>
      <c r="F26" s="39">
        <v>10668.75</v>
      </c>
      <c r="G26" s="39">
        <v>10075</v>
      </c>
      <c r="H26" s="39">
        <v>8918.7000000000007</v>
      </c>
      <c r="I26" s="40">
        <v>6103.1071428571431</v>
      </c>
      <c r="J26" s="39">
        <v>6390.3407407407403</v>
      </c>
      <c r="K26" s="40">
        <v>6273.4375</v>
      </c>
      <c r="L26" s="39">
        <v>6373.8055555555557</v>
      </c>
      <c r="M26" s="39">
        <v>6601.5625</v>
      </c>
      <c r="N26" s="40">
        <v>5837.5</v>
      </c>
      <c r="O26" s="39">
        <v>6499.6428571428569</v>
      </c>
      <c r="P26" s="41">
        <f t="shared" si="0"/>
        <v>7184.8901080246915</v>
      </c>
      <c r="Q26" s="31">
        <v>104.33333333333333</v>
      </c>
      <c r="R26" s="31">
        <v>144.33333333333334</v>
      </c>
      <c r="S26" s="31">
        <v>205</v>
      </c>
      <c r="T26" s="31">
        <v>153.5</v>
      </c>
      <c r="U26" s="32">
        <v>155.66666666666666</v>
      </c>
      <c r="V26" s="32">
        <v>72.5</v>
      </c>
      <c r="W26" s="32">
        <v>73</v>
      </c>
      <c r="X26" s="32">
        <v>74.25</v>
      </c>
      <c r="Y26" s="32">
        <v>66.2</v>
      </c>
      <c r="Z26" s="32">
        <v>87</v>
      </c>
      <c r="AA26" s="32">
        <v>88</v>
      </c>
      <c r="AB26" s="31">
        <v>103.25</v>
      </c>
      <c r="AC26" s="42">
        <f t="shared" si="1"/>
        <v>110.58611111111111</v>
      </c>
      <c r="AD26" s="15"/>
    </row>
    <row r="27" spans="1:30" ht="21.95" customHeight="1" x14ac:dyDescent="0.2">
      <c r="A27" s="6">
        <v>22</v>
      </c>
      <c r="B27" s="3" t="s">
        <v>1</v>
      </c>
      <c r="C27" s="9" t="s">
        <v>18</v>
      </c>
      <c r="D27" s="39">
        <v>9453</v>
      </c>
      <c r="E27" s="40">
        <v>9511.875</v>
      </c>
      <c r="F27" s="39">
        <v>9481.5476190476184</v>
      </c>
      <c r="G27" s="39">
        <v>9478.9473684210534</v>
      </c>
      <c r="H27" s="39">
        <v>9610.4166666666661</v>
      </c>
      <c r="I27" s="40">
        <v>9252.717391304348</v>
      </c>
      <c r="J27" s="39">
        <v>9196.363636363636</v>
      </c>
      <c r="K27" s="40">
        <v>9156.3596491228072</v>
      </c>
      <c r="L27" s="39">
        <v>9220</v>
      </c>
      <c r="M27" s="39">
        <v>9373.0263157894733</v>
      </c>
      <c r="N27" s="40">
        <v>10557.8125</v>
      </c>
      <c r="O27" s="39">
        <v>9191.875</v>
      </c>
      <c r="P27" s="41">
        <f t="shared" si="0"/>
        <v>9456.9950955596341</v>
      </c>
      <c r="Q27" s="31">
        <v>107.91818181818181</v>
      </c>
      <c r="R27" s="31">
        <v>108.64772727272727</v>
      </c>
      <c r="S27" s="31">
        <v>108.01</v>
      </c>
      <c r="T27" s="31">
        <v>110.84761904761906</v>
      </c>
      <c r="U27" s="32">
        <v>112.21825396825395</v>
      </c>
      <c r="V27" s="32">
        <v>111.26041666666667</v>
      </c>
      <c r="W27" s="32">
        <v>107.35833333333333</v>
      </c>
      <c r="X27" s="32">
        <v>106.95634920634922</v>
      </c>
      <c r="Y27" s="32">
        <v>109.0095238095238</v>
      </c>
      <c r="Z27" s="32">
        <v>109.58333333333333</v>
      </c>
      <c r="AA27" s="32">
        <v>107.66666666666669</v>
      </c>
      <c r="AB27" s="31">
        <v>106.07826086956523</v>
      </c>
      <c r="AC27" s="42">
        <f t="shared" si="1"/>
        <v>108.79622216601837</v>
      </c>
      <c r="AD27" s="15"/>
    </row>
    <row r="28" spans="1:30" ht="21.95" customHeight="1" x14ac:dyDescent="0.2">
      <c r="A28" s="6">
        <v>23</v>
      </c>
      <c r="B28" s="8" t="s">
        <v>19</v>
      </c>
      <c r="C28" s="9" t="s">
        <v>15</v>
      </c>
      <c r="D28" s="39">
        <v>12853.38494623656</v>
      </c>
      <c r="E28" s="40">
        <v>12793.127118644068</v>
      </c>
      <c r="F28" s="39">
        <v>12867.971774193549</v>
      </c>
      <c r="G28" s="39">
        <v>12977.263333333334</v>
      </c>
      <c r="H28" s="39">
        <v>13028.883333333333</v>
      </c>
      <c r="I28" s="40">
        <v>12901</v>
      </c>
      <c r="J28" s="39">
        <v>13273</v>
      </c>
      <c r="K28" s="40">
        <v>13535</v>
      </c>
      <c r="L28" s="39">
        <v>12977.91746031746</v>
      </c>
      <c r="M28" s="39">
        <v>13340.467741935483</v>
      </c>
      <c r="N28" s="40">
        <v>13546.758064516129</v>
      </c>
      <c r="O28" s="39">
        <v>13572.087301587302</v>
      </c>
      <c r="P28" s="41">
        <f t="shared" si="0"/>
        <v>13138.905089508102</v>
      </c>
      <c r="Q28" s="31">
        <v>142.13932291666669</v>
      </c>
      <c r="R28" s="31">
        <v>142.03968253968253</v>
      </c>
      <c r="S28" s="31">
        <v>141.47</v>
      </c>
      <c r="T28" s="31">
        <v>142.34516129032258</v>
      </c>
      <c r="U28" s="32">
        <v>142.8508064516129</v>
      </c>
      <c r="V28" s="32">
        <v>143.27688172043014</v>
      </c>
      <c r="W28" s="32">
        <v>142.47983870967741</v>
      </c>
      <c r="X28" s="32">
        <v>144.54385964912279</v>
      </c>
      <c r="Y28" s="32">
        <v>144.63437500000001</v>
      </c>
      <c r="Z28" s="32">
        <v>146.18145161290323</v>
      </c>
      <c r="AA28" s="32">
        <v>147.30859375</v>
      </c>
      <c r="AB28" s="31">
        <v>148.078125</v>
      </c>
      <c r="AC28" s="42">
        <f>AVERAGE(Q28:AB28)</f>
        <v>143.94567488670154</v>
      </c>
      <c r="AD28" s="15"/>
    </row>
    <row r="29" spans="1:30" ht="21.95" customHeight="1" x14ac:dyDescent="0.2">
      <c r="A29" s="6">
        <v>24</v>
      </c>
      <c r="B29" s="3" t="s">
        <v>1</v>
      </c>
      <c r="C29" s="9" t="s">
        <v>20</v>
      </c>
      <c r="D29" s="39">
        <v>8680.9044776119408</v>
      </c>
      <c r="E29" s="40">
        <v>8585.753731343284</v>
      </c>
      <c r="F29" s="39">
        <v>8579.7350746268658</v>
      </c>
      <c r="G29" s="39">
        <v>8644.194029850747</v>
      </c>
      <c r="H29" s="39">
        <v>8617.873134328358</v>
      </c>
      <c r="I29" s="40">
        <v>8415</v>
      </c>
      <c r="J29" s="39">
        <v>8308</v>
      </c>
      <c r="K29" s="40">
        <v>9034</v>
      </c>
      <c r="L29" s="39">
        <v>8630.507462686568</v>
      </c>
      <c r="M29" s="39">
        <v>8851.8917910447763</v>
      </c>
      <c r="N29" s="40">
        <v>9354.8519900497504</v>
      </c>
      <c r="O29" s="39">
        <v>9943.2449494949506</v>
      </c>
      <c r="P29" s="41">
        <f t="shared" si="0"/>
        <v>8803.8297200864381</v>
      </c>
      <c r="Q29" s="31">
        <v>91.596268656716433</v>
      </c>
      <c r="R29" s="31">
        <v>90.738805970149258</v>
      </c>
      <c r="S29" s="31">
        <v>90.48</v>
      </c>
      <c r="T29" s="31">
        <v>90.927272727272737</v>
      </c>
      <c r="U29" s="32">
        <v>90.621212121212125</v>
      </c>
      <c r="V29" s="32">
        <v>89.992537313432834</v>
      </c>
      <c r="W29" s="32">
        <v>88.416417910447763</v>
      </c>
      <c r="X29" s="32">
        <v>88.795081967213122</v>
      </c>
      <c r="Y29" s="32">
        <v>90.635820895522372</v>
      </c>
      <c r="Z29" s="32">
        <v>93.501262626262616</v>
      </c>
      <c r="AA29" s="32">
        <v>98.148989898989896</v>
      </c>
      <c r="AB29" s="31">
        <v>104.82247474747473</v>
      </c>
      <c r="AC29" s="42">
        <f t="shared" si="1"/>
        <v>92.389678736224482</v>
      </c>
      <c r="AD29" s="15"/>
    </row>
    <row r="30" spans="1:30" ht="21.95" customHeight="1" x14ac:dyDescent="0.2">
      <c r="A30" s="6">
        <v>25</v>
      </c>
      <c r="B30" s="3" t="s">
        <v>1</v>
      </c>
      <c r="C30" s="9" t="s">
        <v>21</v>
      </c>
      <c r="D30" s="39">
        <v>7397.5794871794888</v>
      </c>
      <c r="E30" s="40">
        <v>7440.6653846153849</v>
      </c>
      <c r="F30" s="39">
        <v>7238.873076923077</v>
      </c>
      <c r="G30" s="39">
        <v>7127.0349206349201</v>
      </c>
      <c r="H30" s="39">
        <v>7104.7958333333336</v>
      </c>
      <c r="I30" s="40">
        <v>6652</v>
      </c>
      <c r="J30" s="39">
        <v>6630</v>
      </c>
      <c r="K30" s="40">
        <v>6827</v>
      </c>
      <c r="L30" s="39">
        <v>7363.390625</v>
      </c>
      <c r="M30" s="39">
        <v>7692.9140625</v>
      </c>
      <c r="N30" s="40">
        <v>8291.2142857142862</v>
      </c>
      <c r="O30" s="39">
        <v>8780.5354497354492</v>
      </c>
      <c r="P30" s="41">
        <f t="shared" si="0"/>
        <v>7378.833593802995</v>
      </c>
      <c r="Q30" s="31">
        <v>78.677948717948709</v>
      </c>
      <c r="R30" s="31">
        <v>79.134615384615387</v>
      </c>
      <c r="S30" s="31">
        <v>77.17</v>
      </c>
      <c r="T30" s="31">
        <v>75.8920634920635</v>
      </c>
      <c r="U30" s="32">
        <v>75.186507936507937</v>
      </c>
      <c r="V30" s="32">
        <v>73.455026455026456</v>
      </c>
      <c r="W30" s="32">
        <v>72.99270833333334</v>
      </c>
      <c r="X30" s="32">
        <v>73.871468926553661</v>
      </c>
      <c r="Y30" s="32">
        <v>78.043749999999989</v>
      </c>
      <c r="Z30" s="32">
        <v>82.035714285714292</v>
      </c>
      <c r="AA30" s="32">
        <v>94.62890625</v>
      </c>
      <c r="AB30" s="31">
        <v>93.005729166666683</v>
      </c>
      <c r="AC30" s="42">
        <f t="shared" si="1"/>
        <v>79.507869912369159</v>
      </c>
      <c r="AD30" s="15"/>
    </row>
    <row r="31" spans="1:30" ht="21.95" customHeight="1" x14ac:dyDescent="0.2">
      <c r="A31" s="6">
        <v>26</v>
      </c>
      <c r="B31" s="3" t="s">
        <v>1</v>
      </c>
      <c r="C31" s="9" t="s">
        <v>22</v>
      </c>
      <c r="D31" s="39">
        <v>8297.822222222223</v>
      </c>
      <c r="E31" s="40">
        <v>8343.3653846153848</v>
      </c>
      <c r="F31" s="39">
        <v>8263.0925925925931</v>
      </c>
      <c r="G31" s="39">
        <v>8284.3679999999986</v>
      </c>
      <c r="H31" s="39">
        <v>8314.41</v>
      </c>
      <c r="I31" s="40">
        <v>8239.9464285714275</v>
      </c>
      <c r="J31" s="39">
        <v>8162.4482758620688</v>
      </c>
      <c r="K31" s="40">
        <v>8220.6759259259252</v>
      </c>
      <c r="L31" s="39">
        <v>8200.5928571428576</v>
      </c>
      <c r="M31" s="39">
        <v>8449.4666666666672</v>
      </c>
      <c r="N31" s="40">
        <v>10290.86</v>
      </c>
      <c r="O31" s="39">
        <v>9544.8988505747129</v>
      </c>
      <c r="P31" s="41">
        <f t="shared" si="0"/>
        <v>8550.9956003478201</v>
      </c>
      <c r="Q31" s="31">
        <v>96.245161290322571</v>
      </c>
      <c r="R31" s="31">
        <v>97.2</v>
      </c>
      <c r="S31" s="31">
        <v>95.3</v>
      </c>
      <c r="T31" s="31">
        <v>95.02</v>
      </c>
      <c r="U31" s="32">
        <v>95.49166666666666</v>
      </c>
      <c r="V31" s="32">
        <v>94.72499999999998</v>
      </c>
      <c r="W31" s="32">
        <v>94.840322580645164</v>
      </c>
      <c r="X31" s="32">
        <v>94.144444444444446</v>
      </c>
      <c r="Y31" s="32">
        <v>95.381249999999994</v>
      </c>
      <c r="Z31" s="32">
        <v>97.02956989247312</v>
      </c>
      <c r="AA31" s="32">
        <v>98.3</v>
      </c>
      <c r="AB31" s="31">
        <v>101.27096774193549</v>
      </c>
      <c r="AC31" s="42">
        <f t="shared" si="1"/>
        <v>96.245698551373962</v>
      </c>
      <c r="AD31" s="15"/>
    </row>
    <row r="32" spans="1:30" ht="21.95" customHeight="1" x14ac:dyDescent="0.2">
      <c r="A32" s="6">
        <v>27</v>
      </c>
      <c r="B32" s="3" t="s">
        <v>1</v>
      </c>
      <c r="C32" s="9" t="s">
        <v>23</v>
      </c>
      <c r="D32" s="39">
        <v>64000</v>
      </c>
      <c r="E32" s="40">
        <v>61250</v>
      </c>
      <c r="F32" s="39">
        <v>56500</v>
      </c>
      <c r="G32" s="39">
        <v>60000</v>
      </c>
      <c r="H32" s="39">
        <v>60000</v>
      </c>
      <c r="I32" s="40">
        <v>61666.666666666664</v>
      </c>
      <c r="J32" s="39">
        <v>48000</v>
      </c>
      <c r="K32" s="40">
        <v>65000</v>
      </c>
      <c r="L32" s="39">
        <v>65000</v>
      </c>
      <c r="M32" s="39">
        <v>65000</v>
      </c>
      <c r="N32" s="40">
        <v>65000</v>
      </c>
      <c r="O32" s="39">
        <v>65000</v>
      </c>
      <c r="P32" s="41">
        <f t="shared" si="0"/>
        <v>61368.055555555562</v>
      </c>
      <c r="Q32" s="31">
        <v>710</v>
      </c>
      <c r="R32" s="31">
        <v>710</v>
      </c>
      <c r="S32" s="31">
        <v>717.5</v>
      </c>
      <c r="T32" s="31">
        <v>620</v>
      </c>
      <c r="U32" s="32">
        <v>620</v>
      </c>
      <c r="V32" s="32">
        <v>636.66666666666663</v>
      </c>
      <c r="W32" s="32">
        <v>363.66666666666669</v>
      </c>
      <c r="X32" s="32">
        <v>670</v>
      </c>
      <c r="Y32" s="32">
        <v>670</v>
      </c>
      <c r="Z32" s="32">
        <v>370</v>
      </c>
      <c r="AA32" s="32">
        <v>670</v>
      </c>
      <c r="AB32" s="31">
        <v>775</v>
      </c>
      <c r="AC32" s="42">
        <f t="shared" si="1"/>
        <v>627.73611111111109</v>
      </c>
      <c r="AD32" s="15"/>
    </row>
    <row r="33" spans="1:30" ht="21.95" customHeight="1" x14ac:dyDescent="0.2">
      <c r="A33" s="6">
        <v>28</v>
      </c>
      <c r="B33" s="3" t="s">
        <v>1</v>
      </c>
      <c r="C33" s="9" t="s">
        <v>24</v>
      </c>
      <c r="D33" s="39">
        <v>22883.885714285716</v>
      </c>
      <c r="E33" s="40">
        <v>22681.441176470587</v>
      </c>
      <c r="F33" s="39">
        <v>22795.411764705881</v>
      </c>
      <c r="G33" s="39">
        <v>23121.882352941175</v>
      </c>
      <c r="H33" s="39">
        <v>23215.617647058825</v>
      </c>
      <c r="I33" s="40">
        <v>23177.752450980392</v>
      </c>
      <c r="J33" s="39">
        <v>23562.635294117645</v>
      </c>
      <c r="K33" s="40">
        <v>23525.83870967742</v>
      </c>
      <c r="L33" s="39">
        <v>23642.14393939394</v>
      </c>
      <c r="M33" s="39">
        <v>23887.78787878788</v>
      </c>
      <c r="N33" s="40">
        <v>23782.71875</v>
      </c>
      <c r="O33" s="39">
        <v>23920.870967741936</v>
      </c>
      <c r="P33" s="41">
        <f t="shared" si="0"/>
        <v>23349.83222051345</v>
      </c>
      <c r="Q33" s="31">
        <v>274.09756097560978</v>
      </c>
      <c r="R33" s="31">
        <v>271.86046511627904</v>
      </c>
      <c r="S33" s="31">
        <v>271.54000000000002</v>
      </c>
      <c r="T33" s="31">
        <v>262.80487804878049</v>
      </c>
      <c r="U33" s="32">
        <v>263.78048780487802</v>
      </c>
      <c r="V33" s="32">
        <v>262.90476190476193</v>
      </c>
      <c r="W33" s="32">
        <v>266.95238095238096</v>
      </c>
      <c r="X33" s="32">
        <v>266.09009009009009</v>
      </c>
      <c r="Y33" s="32">
        <v>272.71875</v>
      </c>
      <c r="Z33" s="32">
        <v>275.63958333333329</v>
      </c>
      <c r="AA33" s="32">
        <v>272.19736842105266</v>
      </c>
      <c r="AB33" s="31">
        <v>275.69956140350877</v>
      </c>
      <c r="AC33" s="42">
        <f t="shared" si="1"/>
        <v>269.69049067088952</v>
      </c>
      <c r="AD33" s="15"/>
    </row>
    <row r="34" spans="1:30" ht="21.95" customHeight="1" x14ac:dyDescent="0.2">
      <c r="A34" s="6">
        <v>29</v>
      </c>
      <c r="B34" s="26" t="s">
        <v>25</v>
      </c>
      <c r="C34" s="5" t="s">
        <v>15</v>
      </c>
      <c r="D34" s="39">
        <v>3340.5586206896551</v>
      </c>
      <c r="E34" s="40">
        <v>3323.4109195402302</v>
      </c>
      <c r="F34" s="39">
        <v>3311.2413793103447</v>
      </c>
      <c r="G34" s="39">
        <v>3354.2148148148149</v>
      </c>
      <c r="H34" s="39">
        <v>3362.712962962963</v>
      </c>
      <c r="I34" s="40">
        <v>3400.4833333333331</v>
      </c>
      <c r="J34" s="39">
        <v>3419.4387096774194</v>
      </c>
      <c r="K34" s="40">
        <v>3465.9871794871797</v>
      </c>
      <c r="L34" s="39">
        <v>3479.7166666666667</v>
      </c>
      <c r="M34" s="39">
        <v>3466.0095238095237</v>
      </c>
      <c r="N34" s="40">
        <v>3506.9259259259261</v>
      </c>
      <c r="O34" s="39">
        <v>3487.6941176470591</v>
      </c>
      <c r="P34" s="41">
        <f t="shared" si="0"/>
        <v>3409.8661794887594</v>
      </c>
      <c r="Q34" s="31">
        <v>37.586666666666673</v>
      </c>
      <c r="R34" s="31">
        <v>37.233333333333334</v>
      </c>
      <c r="S34" s="31">
        <v>37.35</v>
      </c>
      <c r="T34" s="31">
        <v>37.378571428571426</v>
      </c>
      <c r="U34" s="32">
        <v>37.660714285714285</v>
      </c>
      <c r="V34" s="32">
        <v>38.282258064516128</v>
      </c>
      <c r="W34" s="32">
        <v>38.34375</v>
      </c>
      <c r="X34" s="32">
        <v>38.888888888888886</v>
      </c>
      <c r="Y34" s="32">
        <v>39.258823529411764</v>
      </c>
      <c r="Z34" s="32">
        <v>39.025862068965516</v>
      </c>
      <c r="AA34" s="32">
        <v>38.864285714285714</v>
      </c>
      <c r="AB34" s="31">
        <v>38.974999999999994</v>
      </c>
      <c r="AC34" s="42">
        <f t="shared" ref="AC34:AC48" si="2">AVERAGE(Q34:AB34)</f>
        <v>38.237346165029486</v>
      </c>
      <c r="AD34" s="15"/>
    </row>
    <row r="35" spans="1:30" ht="21.95" customHeight="1" x14ac:dyDescent="0.2">
      <c r="A35" s="6">
        <v>30</v>
      </c>
      <c r="B35" s="26" t="s">
        <v>25</v>
      </c>
      <c r="C35" s="9" t="s">
        <v>17</v>
      </c>
      <c r="D35" s="39">
        <v>3445.8333333333335</v>
      </c>
      <c r="E35" s="40">
        <v>3462.5</v>
      </c>
      <c r="F35" s="39">
        <v>3685</v>
      </c>
      <c r="G35" s="39">
        <v>3746.25</v>
      </c>
      <c r="H35" s="39">
        <v>3856.25</v>
      </c>
      <c r="I35" s="40">
        <v>3737.5</v>
      </c>
      <c r="J35" s="39">
        <v>3940</v>
      </c>
      <c r="K35" s="40">
        <v>3712.5</v>
      </c>
      <c r="L35" s="39">
        <v>3710</v>
      </c>
      <c r="M35" s="39">
        <v>3715</v>
      </c>
      <c r="N35" s="40">
        <v>3728.125</v>
      </c>
      <c r="O35" s="39">
        <v>3743.3333333333335</v>
      </c>
      <c r="P35" s="41">
        <f t="shared" ref="P35:P48" si="3">AVERAGE(D35:O35)</f>
        <v>3706.8576388888891</v>
      </c>
      <c r="Q35" s="31">
        <v>37.5</v>
      </c>
      <c r="R35" s="31">
        <v>37.791666666666664</v>
      </c>
      <c r="S35" s="31">
        <v>40</v>
      </c>
      <c r="T35" s="31">
        <v>40.4</v>
      </c>
      <c r="U35" s="32">
        <v>42</v>
      </c>
      <c r="V35" s="32">
        <v>42.0625</v>
      </c>
      <c r="W35" s="32">
        <v>41.5</v>
      </c>
      <c r="X35" s="32">
        <v>41</v>
      </c>
      <c r="Y35" s="32">
        <v>40.799999999999997</v>
      </c>
      <c r="Z35" s="32">
        <v>41.25</v>
      </c>
      <c r="AA35" s="32">
        <v>41.666666666666664</v>
      </c>
      <c r="AB35" s="31">
        <v>41.666666666666664</v>
      </c>
      <c r="AC35" s="42">
        <f t="shared" si="2"/>
        <v>40.636458333333337</v>
      </c>
      <c r="AD35" s="15"/>
    </row>
    <row r="36" spans="1:30" ht="21.95" customHeight="1" x14ac:dyDescent="0.2">
      <c r="A36" s="6">
        <v>31</v>
      </c>
      <c r="B36" s="3" t="s">
        <v>1</v>
      </c>
      <c r="C36" s="9" t="s">
        <v>26</v>
      </c>
      <c r="D36" s="39">
        <v>3502.6666666666665</v>
      </c>
      <c r="E36" s="40">
        <v>3518.3333333333335</v>
      </c>
      <c r="F36" s="39">
        <v>3538.3333333333335</v>
      </c>
      <c r="G36" s="39">
        <v>3658</v>
      </c>
      <c r="H36" s="39">
        <v>3758.3333333333335</v>
      </c>
      <c r="I36" s="40">
        <v>3783.3333333333335</v>
      </c>
      <c r="J36" s="39">
        <v>3650</v>
      </c>
      <c r="K36" s="40">
        <v>3585</v>
      </c>
      <c r="L36" s="39">
        <v>3573.3333333333335</v>
      </c>
      <c r="M36" s="39">
        <v>3575</v>
      </c>
      <c r="N36" s="40">
        <v>3560</v>
      </c>
      <c r="O36" s="39">
        <v>3534.75</v>
      </c>
      <c r="P36" s="41">
        <f t="shared" si="3"/>
        <v>3603.0902777777774</v>
      </c>
      <c r="Q36" s="31">
        <v>38.75</v>
      </c>
      <c r="R36" s="31">
        <v>38.75</v>
      </c>
      <c r="S36" s="31">
        <v>38.75</v>
      </c>
      <c r="T36" s="31">
        <v>39.4</v>
      </c>
      <c r="U36" s="32">
        <v>39.75</v>
      </c>
      <c r="V36" s="32">
        <v>39.75</v>
      </c>
      <c r="W36" s="32">
        <v>39.125</v>
      </c>
      <c r="X36" s="32">
        <v>39.333333333333336</v>
      </c>
      <c r="Y36" s="32">
        <v>38.75</v>
      </c>
      <c r="Z36" s="32">
        <v>39.083333333333336</v>
      </c>
      <c r="AA36" s="32">
        <v>38</v>
      </c>
      <c r="AB36" s="31">
        <v>38.4</v>
      </c>
      <c r="AC36" s="42">
        <f t="shared" si="2"/>
        <v>38.986805555555549</v>
      </c>
      <c r="AD36" s="15"/>
    </row>
    <row r="37" spans="1:30" ht="21.95" customHeight="1" x14ac:dyDescent="0.2">
      <c r="A37" s="6">
        <v>32</v>
      </c>
      <c r="B37" s="8" t="s">
        <v>27</v>
      </c>
      <c r="C37" s="9" t="s">
        <v>32</v>
      </c>
      <c r="D37" s="39">
        <v>10642.117486338799</v>
      </c>
      <c r="E37" s="40">
        <v>10441.056034482759</v>
      </c>
      <c r="F37" s="39">
        <v>4261</v>
      </c>
      <c r="G37" s="39">
        <v>4337</v>
      </c>
      <c r="H37" s="39">
        <v>3801</v>
      </c>
      <c r="I37" s="40">
        <v>3778</v>
      </c>
      <c r="J37" s="39">
        <v>3500</v>
      </c>
      <c r="K37" s="40">
        <v>3523</v>
      </c>
      <c r="L37" s="39">
        <v>6356.8644067796613</v>
      </c>
      <c r="M37" s="39">
        <v>7818.75</v>
      </c>
      <c r="N37" s="40">
        <v>6444</v>
      </c>
      <c r="O37" s="39">
        <v>4698.0423280423274</v>
      </c>
      <c r="P37" s="41">
        <f t="shared" si="3"/>
        <v>5800.0691879702963</v>
      </c>
      <c r="Q37" s="31">
        <v>119.26102150537635</v>
      </c>
      <c r="R37" s="31">
        <v>112.5635593220339</v>
      </c>
      <c r="S37" s="31">
        <v>52</v>
      </c>
      <c r="T37" s="31">
        <v>51</v>
      </c>
      <c r="U37" s="32">
        <v>43</v>
      </c>
      <c r="V37" s="32">
        <v>43</v>
      </c>
      <c r="W37" s="32">
        <v>40</v>
      </c>
      <c r="X37" s="32">
        <v>40</v>
      </c>
      <c r="Y37" s="32">
        <v>70</v>
      </c>
      <c r="Z37" s="32">
        <v>85</v>
      </c>
      <c r="AA37" s="32">
        <v>72</v>
      </c>
      <c r="AB37" s="31">
        <v>53.010156249999994</v>
      </c>
      <c r="AC37" s="42">
        <f t="shared" si="2"/>
        <v>65.06956142311752</v>
      </c>
      <c r="AD37" s="15"/>
    </row>
    <row r="38" spans="1:30" ht="21.95" customHeight="1" x14ac:dyDescent="0.2">
      <c r="A38" s="6">
        <v>33</v>
      </c>
      <c r="B38" s="3" t="s">
        <v>1</v>
      </c>
      <c r="C38" s="10" t="s">
        <v>13</v>
      </c>
      <c r="D38" s="39">
        <v>8592.6020408163258</v>
      </c>
      <c r="E38" s="40">
        <v>7639.1666666666679</v>
      </c>
      <c r="F38" s="39">
        <v>4893</v>
      </c>
      <c r="G38" s="39">
        <v>4069</v>
      </c>
      <c r="H38" s="39">
        <v>3433</v>
      </c>
      <c r="I38" s="40">
        <v>2373</v>
      </c>
      <c r="J38" s="39">
        <v>2182</v>
      </c>
      <c r="K38" s="40">
        <v>2295</v>
      </c>
      <c r="L38" s="39">
        <v>5019.3472222222226</v>
      </c>
      <c r="M38" s="39">
        <v>6689.9166666666661</v>
      </c>
      <c r="N38" s="40">
        <v>4819</v>
      </c>
      <c r="O38" s="39">
        <v>3297.1955128205132</v>
      </c>
      <c r="P38" s="41">
        <f t="shared" si="3"/>
        <v>4608.5190090993665</v>
      </c>
      <c r="Q38" s="31">
        <v>103.3745098039216</v>
      </c>
      <c r="R38" s="31">
        <v>88.513071895424844</v>
      </c>
      <c r="S38" s="31">
        <v>52</v>
      </c>
      <c r="T38" s="31">
        <v>46</v>
      </c>
      <c r="U38" s="32">
        <v>40</v>
      </c>
      <c r="V38" s="32">
        <v>29</v>
      </c>
      <c r="W38" s="32">
        <v>26</v>
      </c>
      <c r="X38" s="32">
        <v>27</v>
      </c>
      <c r="Y38" s="32">
        <v>56</v>
      </c>
      <c r="Z38" s="32">
        <v>73</v>
      </c>
      <c r="AA38" s="32">
        <v>55</v>
      </c>
      <c r="AB38" s="31">
        <v>39.561635220125801</v>
      </c>
      <c r="AC38" s="42">
        <f t="shared" si="2"/>
        <v>52.954101409956024</v>
      </c>
      <c r="AD38" s="15"/>
    </row>
    <row r="39" spans="1:30" ht="21.95" customHeight="1" x14ac:dyDescent="0.2">
      <c r="A39" s="6">
        <v>34</v>
      </c>
      <c r="B39" s="3" t="s">
        <v>1</v>
      </c>
      <c r="C39" s="9" t="s">
        <v>28</v>
      </c>
      <c r="D39" s="39">
        <v>15391.379310344828</v>
      </c>
      <c r="E39" s="40">
        <v>14770.833333333334</v>
      </c>
      <c r="F39" s="39">
        <v>7019</v>
      </c>
      <c r="G39" s="39">
        <v>9286</v>
      </c>
      <c r="H39" s="39">
        <v>9223</v>
      </c>
      <c r="I39" s="40">
        <v>8845</v>
      </c>
      <c r="J39" s="39">
        <v>8260</v>
      </c>
      <c r="K39" s="40">
        <v>8012</v>
      </c>
      <c r="L39" s="39">
        <v>8606.6491803278677</v>
      </c>
      <c r="M39" s="39">
        <v>9294.4672131147545</v>
      </c>
      <c r="N39" s="40">
        <v>10020</v>
      </c>
      <c r="O39" s="39">
        <v>8524.7333333333336</v>
      </c>
      <c r="P39" s="41">
        <f t="shared" si="3"/>
        <v>9771.088530871175</v>
      </c>
      <c r="Q39" s="31">
        <v>171.26525423728813</v>
      </c>
      <c r="R39" s="31">
        <v>165.15027322404373</v>
      </c>
      <c r="S39" s="31">
        <v>84</v>
      </c>
      <c r="T39" s="31">
        <v>108</v>
      </c>
      <c r="U39" s="32">
        <v>107</v>
      </c>
      <c r="V39" s="32">
        <v>104</v>
      </c>
      <c r="W39" s="32">
        <v>96</v>
      </c>
      <c r="X39" s="32">
        <v>94</v>
      </c>
      <c r="Y39" s="32">
        <v>101</v>
      </c>
      <c r="Z39" s="32">
        <v>106</v>
      </c>
      <c r="AA39" s="32">
        <v>106</v>
      </c>
      <c r="AB39" s="31">
        <v>98.835833333333326</v>
      </c>
      <c r="AC39" s="42">
        <f t="shared" si="2"/>
        <v>111.77094673288876</v>
      </c>
      <c r="AD39" s="15"/>
    </row>
    <row r="40" spans="1:30" ht="21.95" customHeight="1" x14ac:dyDescent="0.2">
      <c r="A40" s="6">
        <v>35</v>
      </c>
      <c r="B40" s="4" t="s">
        <v>1</v>
      </c>
      <c r="C40" s="11" t="s">
        <v>13</v>
      </c>
      <c r="D40" s="39">
        <v>13735.471698113208</v>
      </c>
      <c r="E40" s="40">
        <v>16930.68181818182</v>
      </c>
      <c r="F40" s="39">
        <v>14636</v>
      </c>
      <c r="G40" s="39">
        <v>14793</v>
      </c>
      <c r="H40" s="39">
        <v>12632</v>
      </c>
      <c r="I40" s="40">
        <v>9919</v>
      </c>
      <c r="J40" s="39">
        <v>8106</v>
      </c>
      <c r="K40" s="40">
        <v>7737</v>
      </c>
      <c r="L40" s="39">
        <v>7711.7788461538457</v>
      </c>
      <c r="M40" s="39">
        <v>8309.496855345913</v>
      </c>
      <c r="N40" s="40">
        <v>9479</v>
      </c>
      <c r="O40" s="39">
        <v>8433.6274509803916</v>
      </c>
      <c r="P40" s="41">
        <f t="shared" si="3"/>
        <v>11035.254722397933</v>
      </c>
      <c r="Q40" s="31">
        <v>152.5953703703704</v>
      </c>
      <c r="R40" s="31">
        <v>186.2651515151515</v>
      </c>
      <c r="S40" s="31">
        <v>162</v>
      </c>
      <c r="T40" s="31">
        <v>163</v>
      </c>
      <c r="U40" s="32">
        <v>142</v>
      </c>
      <c r="V40" s="32">
        <v>115</v>
      </c>
      <c r="W40" s="32">
        <v>89</v>
      </c>
      <c r="X40" s="32">
        <v>79</v>
      </c>
      <c r="Y40" s="32">
        <v>82</v>
      </c>
      <c r="Z40" s="32">
        <v>86</v>
      </c>
      <c r="AA40" s="32">
        <v>98</v>
      </c>
      <c r="AB40" s="31">
        <v>95.692483660130719</v>
      </c>
      <c r="AC40" s="42">
        <f t="shared" si="2"/>
        <v>120.87941712880438</v>
      </c>
      <c r="AD40" s="15"/>
    </row>
    <row r="41" spans="1:30" ht="21.95" customHeight="1" x14ac:dyDescent="0.2">
      <c r="A41" s="6">
        <v>36</v>
      </c>
      <c r="B41" s="3" t="s">
        <v>1</v>
      </c>
      <c r="C41" s="9" t="s">
        <v>29</v>
      </c>
      <c r="D41" s="39">
        <v>21923.015873015873</v>
      </c>
      <c r="E41" s="40">
        <v>23528.629032258064</v>
      </c>
      <c r="F41" s="39">
        <v>18326</v>
      </c>
      <c r="G41" s="39">
        <v>20375</v>
      </c>
      <c r="H41" s="39">
        <v>19829</v>
      </c>
      <c r="I41" s="40">
        <v>18447</v>
      </c>
      <c r="J41" s="39">
        <v>17971</v>
      </c>
      <c r="K41" s="40">
        <v>17349</v>
      </c>
      <c r="L41" s="39">
        <v>20552.580645161292</v>
      </c>
      <c r="M41" s="39">
        <v>21069.354838709678</v>
      </c>
      <c r="N41" s="40">
        <v>21230</v>
      </c>
      <c r="O41" s="39">
        <v>21605.241935483871</v>
      </c>
      <c r="P41" s="41">
        <f t="shared" si="3"/>
        <v>20183.818527052397</v>
      </c>
      <c r="Q41" s="31">
        <v>239.37313432835822</v>
      </c>
      <c r="R41" s="31">
        <v>257.1330845771144</v>
      </c>
      <c r="S41" s="31">
        <v>210</v>
      </c>
      <c r="T41" s="31">
        <v>233</v>
      </c>
      <c r="U41" s="32">
        <v>217</v>
      </c>
      <c r="V41" s="32">
        <v>206</v>
      </c>
      <c r="W41" s="32">
        <v>199</v>
      </c>
      <c r="X41" s="32">
        <v>193</v>
      </c>
      <c r="Y41" s="32">
        <v>232</v>
      </c>
      <c r="Z41" s="32">
        <v>236</v>
      </c>
      <c r="AA41" s="32">
        <v>239</v>
      </c>
      <c r="AB41" s="31">
        <v>241.98257575757575</v>
      </c>
      <c r="AC41" s="42">
        <f t="shared" si="2"/>
        <v>225.29073288858737</v>
      </c>
      <c r="AD41" s="15"/>
    </row>
    <row r="42" spans="1:30" ht="21.95" customHeight="1" x14ac:dyDescent="0.2">
      <c r="A42" s="6">
        <v>37</v>
      </c>
      <c r="B42" s="3" t="s">
        <v>1</v>
      </c>
      <c r="C42" s="9" t="s">
        <v>30</v>
      </c>
      <c r="D42" s="39">
        <v>4040.955882352941</v>
      </c>
      <c r="E42" s="40">
        <v>4291.4522058823532</v>
      </c>
      <c r="F42" s="39">
        <v>4221</v>
      </c>
      <c r="G42" s="39">
        <v>2656</v>
      </c>
      <c r="H42" s="39">
        <v>3017</v>
      </c>
      <c r="I42" s="40">
        <v>4017</v>
      </c>
      <c r="J42" s="39">
        <v>11809</v>
      </c>
      <c r="K42" s="40">
        <v>15062</v>
      </c>
      <c r="L42" s="39">
        <v>14635.63492063492</v>
      </c>
      <c r="M42" s="39">
        <v>16198.185483870968</v>
      </c>
      <c r="N42" s="40">
        <v>11157</v>
      </c>
      <c r="O42" s="39">
        <v>8024.0833333333339</v>
      </c>
      <c r="P42" s="41">
        <f t="shared" si="3"/>
        <v>8260.7759855062086</v>
      </c>
      <c r="Q42" s="31">
        <v>53.721568627450985</v>
      </c>
      <c r="R42" s="31">
        <v>55.915441176470587</v>
      </c>
      <c r="S42" s="31">
        <v>55</v>
      </c>
      <c r="T42" s="31">
        <v>37</v>
      </c>
      <c r="U42" s="32">
        <v>40</v>
      </c>
      <c r="V42" s="32">
        <v>53</v>
      </c>
      <c r="W42" s="32">
        <v>142</v>
      </c>
      <c r="X42" s="32">
        <v>177</v>
      </c>
      <c r="Y42" s="32">
        <v>171</v>
      </c>
      <c r="Z42" s="32">
        <v>186</v>
      </c>
      <c r="AA42" s="32">
        <v>127</v>
      </c>
      <c r="AB42" s="31">
        <v>99.715671641791047</v>
      </c>
      <c r="AC42" s="42">
        <f t="shared" si="2"/>
        <v>99.779390120476037</v>
      </c>
      <c r="AD42" s="15"/>
    </row>
    <row r="43" spans="1:30" ht="21.95" customHeight="1" x14ac:dyDescent="0.2">
      <c r="A43" s="6">
        <v>38</v>
      </c>
      <c r="B43" s="3" t="s">
        <v>1</v>
      </c>
      <c r="C43" s="9" t="s">
        <v>31</v>
      </c>
      <c r="D43" s="39">
        <v>11853.242753623188</v>
      </c>
      <c r="E43" s="40">
        <v>11503.760162601626</v>
      </c>
      <c r="F43" s="39">
        <v>10902</v>
      </c>
      <c r="G43" s="39">
        <v>19715</v>
      </c>
      <c r="H43" s="39">
        <v>27566</v>
      </c>
      <c r="I43" s="40">
        <v>21022</v>
      </c>
      <c r="J43" s="39">
        <v>14508</v>
      </c>
      <c r="K43" s="40">
        <v>15459</v>
      </c>
      <c r="L43" s="39">
        <v>13829.864864864865</v>
      </c>
      <c r="M43" s="39">
        <v>11317</v>
      </c>
      <c r="N43" s="40">
        <v>9516</v>
      </c>
      <c r="O43" s="39">
        <v>7887.9761904761908</v>
      </c>
      <c r="P43" s="41">
        <f t="shared" si="3"/>
        <v>14589.986997630489</v>
      </c>
      <c r="Q43" s="31">
        <v>138.21347517730496</v>
      </c>
      <c r="R43" s="31">
        <v>135.36706349206347</v>
      </c>
      <c r="S43" s="31">
        <v>132</v>
      </c>
      <c r="T43" s="31">
        <v>215</v>
      </c>
      <c r="U43" s="32">
        <v>199</v>
      </c>
      <c r="V43" s="32">
        <v>181</v>
      </c>
      <c r="W43" s="32">
        <v>166</v>
      </c>
      <c r="X43" s="32">
        <v>173</v>
      </c>
      <c r="Y43" s="32">
        <v>106</v>
      </c>
      <c r="Z43" s="32">
        <v>134</v>
      </c>
      <c r="AA43" s="32">
        <v>114</v>
      </c>
      <c r="AB43" s="31">
        <v>95.533333333333331</v>
      </c>
      <c r="AC43" s="42">
        <f t="shared" si="2"/>
        <v>149.09282266689181</v>
      </c>
      <c r="AD43" s="15"/>
    </row>
    <row r="44" spans="1:30" ht="21.95" customHeight="1" x14ac:dyDescent="0.2">
      <c r="A44" s="6">
        <v>39</v>
      </c>
      <c r="B44" s="3" t="s">
        <v>1</v>
      </c>
      <c r="C44" s="10" t="s">
        <v>42</v>
      </c>
      <c r="D44" s="39">
        <v>11824.971264367818</v>
      </c>
      <c r="E44" s="40">
        <v>11286.309523809523</v>
      </c>
      <c r="F44" s="39">
        <v>90867</v>
      </c>
      <c r="G44" s="39">
        <v>20971</v>
      </c>
      <c r="H44" s="39">
        <v>15243</v>
      </c>
      <c r="I44" s="40">
        <v>13609</v>
      </c>
      <c r="J44" s="39">
        <v>13280</v>
      </c>
      <c r="K44" s="40">
        <v>14369</v>
      </c>
      <c r="L44" s="39">
        <v>15152.625</v>
      </c>
      <c r="M44" s="39">
        <v>13818</v>
      </c>
      <c r="N44" s="40">
        <v>10193</v>
      </c>
      <c r="O44" s="39">
        <v>8260.0340136054419</v>
      </c>
      <c r="P44" s="41">
        <f t="shared" si="3"/>
        <v>19906.161650148566</v>
      </c>
      <c r="Q44" s="31">
        <v>139.2217514124294</v>
      </c>
      <c r="R44" s="31">
        <v>132.93421052631578</v>
      </c>
      <c r="S44" s="31">
        <v>130</v>
      </c>
      <c r="T44" s="31">
        <v>235</v>
      </c>
      <c r="U44" s="32">
        <v>175</v>
      </c>
      <c r="V44" s="32">
        <v>158</v>
      </c>
      <c r="W44" s="32">
        <v>154</v>
      </c>
      <c r="X44" s="32">
        <v>164</v>
      </c>
      <c r="Y44" s="32">
        <v>174</v>
      </c>
      <c r="Z44" s="32">
        <v>158</v>
      </c>
      <c r="AA44" s="32">
        <v>120</v>
      </c>
      <c r="AB44" s="31">
        <v>99.606089743589763</v>
      </c>
      <c r="AC44" s="42">
        <f t="shared" si="2"/>
        <v>153.31350430686123</v>
      </c>
      <c r="AD44" s="15"/>
    </row>
    <row r="45" spans="1:30" ht="21.95" customHeight="1" x14ac:dyDescent="0.2">
      <c r="A45" s="6">
        <v>40</v>
      </c>
      <c r="B45" s="3" t="s">
        <v>1</v>
      </c>
      <c r="C45" s="9" t="s">
        <v>38</v>
      </c>
      <c r="D45" s="39">
        <v>13333.235294117647</v>
      </c>
      <c r="E45" s="40">
        <v>13200</v>
      </c>
      <c r="F45" s="39">
        <v>10500</v>
      </c>
      <c r="G45" s="39">
        <v>10909</v>
      </c>
      <c r="H45" s="39">
        <v>11000</v>
      </c>
      <c r="I45" s="40">
        <v>11000</v>
      </c>
      <c r="J45" s="39">
        <v>12419</v>
      </c>
      <c r="K45" s="40">
        <v>12750</v>
      </c>
      <c r="L45" s="39">
        <v>13839.375</v>
      </c>
      <c r="M45" s="39">
        <v>13351.470588235294</v>
      </c>
      <c r="N45" s="40">
        <v>12874</v>
      </c>
      <c r="O45" s="39">
        <v>13195.333333333334</v>
      </c>
      <c r="P45" s="41">
        <f t="shared" si="3"/>
        <v>12364.284517973858</v>
      </c>
      <c r="Q45" s="31">
        <v>147.125</v>
      </c>
      <c r="R45" s="31">
        <v>146.51041666666666</v>
      </c>
      <c r="S45" s="31">
        <v>108</v>
      </c>
      <c r="T45" s="31">
        <v>114</v>
      </c>
      <c r="U45" s="32">
        <v>115</v>
      </c>
      <c r="V45" s="32">
        <v>115</v>
      </c>
      <c r="W45" s="32">
        <v>132</v>
      </c>
      <c r="X45" s="32">
        <v>135</v>
      </c>
      <c r="Y45" s="32">
        <v>152</v>
      </c>
      <c r="Z45" s="32">
        <v>150</v>
      </c>
      <c r="AA45" s="32">
        <v>140</v>
      </c>
      <c r="AB45" s="31">
        <v>138.70588235294119</v>
      </c>
      <c r="AC45" s="42">
        <f t="shared" si="2"/>
        <v>132.77844158496731</v>
      </c>
      <c r="AD45" s="15"/>
    </row>
    <row r="46" spans="1:30" ht="21.95" customHeight="1" x14ac:dyDescent="0.2">
      <c r="A46" s="6">
        <v>41</v>
      </c>
      <c r="B46" s="3" t="s">
        <v>1</v>
      </c>
      <c r="C46" s="10" t="s">
        <v>39</v>
      </c>
      <c r="D46" s="39">
        <v>12810.588235294117</v>
      </c>
      <c r="E46" s="40">
        <v>12770.833333333332</v>
      </c>
      <c r="F46" s="39">
        <v>11779</v>
      </c>
      <c r="G46" s="39">
        <v>12170</v>
      </c>
      <c r="H46" s="39">
        <v>12483</v>
      </c>
      <c r="I46" s="40">
        <v>12576</v>
      </c>
      <c r="J46" s="39">
        <v>12269</v>
      </c>
      <c r="K46" s="40">
        <v>12048</v>
      </c>
      <c r="L46" s="39">
        <v>12881.862745098038</v>
      </c>
      <c r="M46" s="39">
        <v>12765.384615384615</v>
      </c>
      <c r="N46" s="40">
        <v>12685</v>
      </c>
      <c r="O46" s="39">
        <v>12710.95</v>
      </c>
      <c r="P46" s="41">
        <f t="shared" si="3"/>
        <v>12495.801577425844</v>
      </c>
      <c r="Q46" s="31">
        <v>144.91851851851854</v>
      </c>
      <c r="R46" s="31">
        <v>144.08018867924528</v>
      </c>
      <c r="S46" s="31">
        <v>128</v>
      </c>
      <c r="T46" s="31">
        <v>133</v>
      </c>
      <c r="U46" s="32">
        <v>137</v>
      </c>
      <c r="V46" s="32">
        <v>139</v>
      </c>
      <c r="W46" s="32">
        <v>136</v>
      </c>
      <c r="X46" s="32">
        <v>135</v>
      </c>
      <c r="Y46" s="32">
        <v>143</v>
      </c>
      <c r="Z46" s="32">
        <v>143</v>
      </c>
      <c r="AA46" s="32">
        <v>142</v>
      </c>
      <c r="AB46" s="31">
        <v>141.85925925925926</v>
      </c>
      <c r="AC46" s="42">
        <f t="shared" si="2"/>
        <v>138.90483053808526</v>
      </c>
      <c r="AD46" s="15"/>
    </row>
    <row r="47" spans="1:30" ht="21.95" customHeight="1" x14ac:dyDescent="0.2">
      <c r="A47" s="6">
        <v>42</v>
      </c>
      <c r="B47" s="3" t="s">
        <v>1</v>
      </c>
      <c r="C47" s="9" t="s">
        <v>40</v>
      </c>
      <c r="D47" s="39">
        <v>9813.9215686274511</v>
      </c>
      <c r="E47" s="40">
        <v>10105.128205128207</v>
      </c>
      <c r="F47" s="39">
        <v>8523</v>
      </c>
      <c r="G47" s="39">
        <v>8585</v>
      </c>
      <c r="H47" s="39">
        <v>8791</v>
      </c>
      <c r="I47" s="40">
        <v>9348</v>
      </c>
      <c r="J47" s="39">
        <v>9142</v>
      </c>
      <c r="K47" s="40">
        <v>9076</v>
      </c>
      <c r="L47" s="39">
        <v>10842.25</v>
      </c>
      <c r="M47" s="39">
        <v>10425.765306122448</v>
      </c>
      <c r="N47" s="40">
        <v>10161</v>
      </c>
      <c r="O47" s="39">
        <v>9272.1276595744675</v>
      </c>
      <c r="P47" s="41">
        <f t="shared" si="3"/>
        <v>9507.0993949543827</v>
      </c>
      <c r="Q47" s="31">
        <v>116.82363636363637</v>
      </c>
      <c r="R47" s="31">
        <v>119.44848484848485</v>
      </c>
      <c r="S47" s="31">
        <v>108</v>
      </c>
      <c r="T47" s="31">
        <v>107</v>
      </c>
      <c r="U47" s="32">
        <v>107</v>
      </c>
      <c r="V47" s="32">
        <v>109</v>
      </c>
      <c r="W47" s="32">
        <v>107</v>
      </c>
      <c r="X47" s="32">
        <v>107</v>
      </c>
      <c r="Y47" s="32">
        <v>111</v>
      </c>
      <c r="Z47" s="32">
        <v>111</v>
      </c>
      <c r="AA47" s="32">
        <v>110</v>
      </c>
      <c r="AB47" s="31">
        <v>109.6</v>
      </c>
      <c r="AC47" s="42">
        <f t="shared" si="2"/>
        <v>110.23934343434343</v>
      </c>
      <c r="AD47" s="15"/>
    </row>
    <row r="48" spans="1:30" ht="21.95" customHeight="1" x14ac:dyDescent="0.2">
      <c r="A48" s="6">
        <v>43</v>
      </c>
      <c r="B48" s="3" t="s">
        <v>1</v>
      </c>
      <c r="C48" s="10" t="s">
        <v>41</v>
      </c>
      <c r="D48" s="39">
        <v>10000</v>
      </c>
      <c r="E48" s="40">
        <v>9666.6666666666661</v>
      </c>
      <c r="F48" s="39">
        <v>9130.9523809523816</v>
      </c>
      <c r="G48" s="39">
        <v>9315</v>
      </c>
      <c r="H48" s="39">
        <v>9248.863636363636</v>
      </c>
      <c r="I48" s="40">
        <v>9215.5303030303039</v>
      </c>
      <c r="J48" s="39">
        <v>9180.6060606060601</v>
      </c>
      <c r="K48" s="40">
        <v>8987.5</v>
      </c>
      <c r="L48" s="39">
        <v>9723.3333333333339</v>
      </c>
      <c r="M48" s="39">
        <v>9100</v>
      </c>
      <c r="N48" s="40">
        <v>9200</v>
      </c>
      <c r="O48" s="39">
        <v>8423.3333333333339</v>
      </c>
      <c r="P48" s="41">
        <f t="shared" si="3"/>
        <v>9265.9821428571431</v>
      </c>
      <c r="Q48" s="31">
        <v>102.5</v>
      </c>
      <c r="R48" s="31">
        <v>110</v>
      </c>
      <c r="S48" s="31">
        <v>105.48</v>
      </c>
      <c r="T48" s="31">
        <v>107.75</v>
      </c>
      <c r="U48" s="32">
        <v>107.375</v>
      </c>
      <c r="V48" s="32">
        <v>107.02777777777777</v>
      </c>
      <c r="W48" s="32">
        <v>104.47222222222223</v>
      </c>
      <c r="X48" s="32">
        <v>100.33333333333333</v>
      </c>
      <c r="Y48" s="32">
        <v>110</v>
      </c>
      <c r="Z48" s="32">
        <v>102.5</v>
      </c>
      <c r="AA48" s="32">
        <v>110</v>
      </c>
      <c r="AB48" s="31">
        <v>96.7</v>
      </c>
      <c r="AC48" s="42">
        <f t="shared" si="2"/>
        <v>105.34486111111113</v>
      </c>
      <c r="AD48" s="15"/>
    </row>
    <row r="49" spans="1:30" ht="21.95" customHeight="1" x14ac:dyDescent="0.2">
      <c r="A49" s="14"/>
      <c r="B49" s="16"/>
      <c r="C49" s="16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D49" s="12"/>
    </row>
    <row r="50" spans="1:30" ht="21.95" customHeight="1" x14ac:dyDescent="0.2">
      <c r="A50" s="14"/>
      <c r="B50" s="17"/>
      <c r="C50" s="17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D50" s="12"/>
    </row>
    <row r="51" spans="1:30" ht="21.95" customHeight="1" x14ac:dyDescent="0.2">
      <c r="A51" s="14"/>
      <c r="B51" s="18"/>
      <c r="C51" s="18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D51" s="12"/>
    </row>
    <row r="52" spans="1:30" ht="21.95" customHeight="1" x14ac:dyDescent="0.2">
      <c r="A52" s="14"/>
      <c r="B52" s="18"/>
      <c r="C52" s="18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D52" s="12"/>
    </row>
    <row r="53" spans="1:30" ht="21.95" customHeight="1" x14ac:dyDescent="0.2">
      <c r="A53" s="14"/>
      <c r="B53" s="18"/>
      <c r="C53" s="18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D53" s="12"/>
    </row>
    <row r="54" spans="1:30" ht="21.95" customHeight="1" x14ac:dyDescent="0.2">
      <c r="A54" s="14"/>
      <c r="B54" s="18"/>
      <c r="C54" s="18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D54" s="12"/>
    </row>
    <row r="55" spans="1:30" ht="21.95" customHeight="1" x14ac:dyDescent="0.2">
      <c r="A55" s="14"/>
      <c r="B55" s="18"/>
      <c r="C55" s="18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D55" s="12"/>
    </row>
    <row r="56" spans="1:30" ht="21.95" customHeight="1" x14ac:dyDescent="0.2">
      <c r="A56" s="14"/>
      <c r="B56" s="18"/>
      <c r="C56" s="18"/>
      <c r="N56" s="28"/>
      <c r="O56" s="28"/>
      <c r="P56" s="28"/>
      <c r="Q56" s="28"/>
      <c r="R56" s="28"/>
    </row>
    <row r="57" spans="1:30" ht="21.95" customHeight="1" x14ac:dyDescent="0.2">
      <c r="A57" s="14"/>
      <c r="B57" s="18"/>
      <c r="C57" s="18"/>
      <c r="N57" s="28"/>
      <c r="O57" s="28"/>
      <c r="P57" s="28"/>
      <c r="Q57" s="28"/>
      <c r="R57" s="28"/>
    </row>
    <row r="58" spans="1:30" ht="21.95" customHeight="1" x14ac:dyDescent="0.2">
      <c r="A58" s="14"/>
      <c r="B58" s="18"/>
      <c r="C58" s="18"/>
      <c r="N58" s="28"/>
      <c r="O58" s="28"/>
      <c r="P58" s="28"/>
      <c r="Q58" s="28"/>
      <c r="R58" s="28"/>
    </row>
    <row r="59" spans="1:30" ht="21.95" customHeight="1" x14ac:dyDescent="0.2">
      <c r="A59" s="14"/>
      <c r="B59" s="18"/>
      <c r="C59" s="18"/>
      <c r="N59" s="28"/>
      <c r="O59" s="28"/>
      <c r="P59" s="28"/>
      <c r="Q59" s="28"/>
      <c r="R59" s="28"/>
    </row>
    <row r="60" spans="1:30" ht="21.95" customHeight="1" x14ac:dyDescent="0.2">
      <c r="A60" s="14"/>
      <c r="B60" s="18"/>
      <c r="C60" s="18"/>
      <c r="N60" s="28"/>
      <c r="O60" s="28"/>
      <c r="P60" s="28"/>
      <c r="Q60" s="28"/>
      <c r="R60" s="28"/>
    </row>
    <row r="61" spans="1:30" ht="21.95" customHeight="1" x14ac:dyDescent="0.2">
      <c r="A61" s="14"/>
      <c r="B61" s="18"/>
      <c r="C61" s="18"/>
      <c r="N61" s="28"/>
      <c r="O61" s="28"/>
      <c r="P61" s="28"/>
      <c r="Q61" s="28"/>
      <c r="R61" s="28"/>
    </row>
    <row r="62" spans="1:30" ht="21.95" customHeight="1" x14ac:dyDescent="0.2">
      <c r="A62" s="14"/>
      <c r="B62" s="18"/>
      <c r="C62" s="18"/>
      <c r="N62" s="28"/>
      <c r="O62" s="28"/>
      <c r="P62" s="28"/>
      <c r="Q62" s="28"/>
      <c r="R62" s="28"/>
    </row>
    <row r="63" spans="1:30" ht="21.95" customHeight="1" x14ac:dyDescent="0.2">
      <c r="A63" s="14"/>
      <c r="B63" s="18"/>
      <c r="C63" s="18"/>
      <c r="N63" s="28"/>
      <c r="O63" s="28"/>
      <c r="P63" s="28"/>
      <c r="Q63" s="28"/>
      <c r="R63" s="28"/>
    </row>
    <row r="64" spans="1:30" ht="21.95" customHeight="1" x14ac:dyDescent="0.2">
      <c r="A64" s="14"/>
      <c r="B64" s="18"/>
      <c r="C64" s="18"/>
      <c r="N64" s="28"/>
      <c r="O64" s="28"/>
      <c r="P64" s="28"/>
      <c r="Q64" s="28"/>
      <c r="R64" s="28"/>
    </row>
    <row r="65" spans="1:18" ht="21.95" customHeight="1" x14ac:dyDescent="0.2">
      <c r="A65" s="14"/>
      <c r="B65" s="18"/>
      <c r="C65" s="18"/>
      <c r="N65" s="28"/>
      <c r="O65" s="28"/>
      <c r="P65" s="28"/>
      <c r="Q65" s="28"/>
      <c r="R65" s="28"/>
    </row>
    <row r="66" spans="1:18" ht="21.95" customHeight="1" x14ac:dyDescent="0.2">
      <c r="A66" s="14"/>
      <c r="B66" s="18"/>
      <c r="C66" s="18"/>
      <c r="N66" s="28"/>
      <c r="O66" s="28"/>
      <c r="P66" s="28"/>
      <c r="Q66" s="28"/>
      <c r="R66" s="28"/>
    </row>
    <row r="67" spans="1:18" ht="21.95" customHeight="1" x14ac:dyDescent="0.2">
      <c r="N67" s="28"/>
      <c r="O67" s="28"/>
      <c r="P67" s="28"/>
      <c r="Q67" s="28"/>
      <c r="R67" s="28"/>
    </row>
    <row r="68" spans="1:18" ht="21.95" customHeight="1" x14ac:dyDescent="0.2">
      <c r="N68" s="28"/>
      <c r="O68" s="28"/>
      <c r="P68" s="28"/>
      <c r="Q68" s="28"/>
      <c r="R68" s="28"/>
    </row>
    <row r="69" spans="1:18" ht="21.95" customHeight="1" x14ac:dyDescent="0.2">
      <c r="N69" s="28"/>
      <c r="O69" s="28"/>
      <c r="P69" s="28"/>
      <c r="Q69" s="28"/>
      <c r="R69" s="28"/>
    </row>
    <row r="70" spans="1:18" ht="21.95" customHeight="1" x14ac:dyDescent="0.2">
      <c r="N70" s="28"/>
      <c r="O70" s="28"/>
      <c r="P70" s="28"/>
      <c r="Q70" s="28"/>
      <c r="R70" s="28"/>
    </row>
    <row r="71" spans="1:18" ht="21.95" customHeight="1" x14ac:dyDescent="0.2">
      <c r="N71" s="28"/>
      <c r="O71" s="28"/>
      <c r="P71" s="28"/>
      <c r="Q71" s="28"/>
      <c r="R71" s="28"/>
    </row>
    <row r="72" spans="1:18" ht="21.95" customHeight="1" x14ac:dyDescent="0.2">
      <c r="N72" s="28"/>
      <c r="O72" s="28"/>
      <c r="P72" s="28"/>
      <c r="Q72" s="28"/>
      <c r="R72" s="28"/>
    </row>
    <row r="73" spans="1:18" ht="21.95" customHeight="1" x14ac:dyDescent="0.2">
      <c r="N73" s="28"/>
      <c r="O73" s="28"/>
      <c r="P73" s="28"/>
      <c r="Q73" s="28"/>
      <c r="R73" s="28"/>
    </row>
    <row r="74" spans="1:18" ht="21.95" customHeight="1" x14ac:dyDescent="0.2">
      <c r="N74" s="28"/>
      <c r="O74" s="28"/>
      <c r="P74" s="28"/>
      <c r="Q74" s="28"/>
      <c r="R74" s="28"/>
    </row>
    <row r="75" spans="1:18" ht="21.95" customHeight="1" x14ac:dyDescent="0.2">
      <c r="N75" s="28"/>
      <c r="O75" s="28"/>
      <c r="P75" s="28"/>
      <c r="Q75" s="28"/>
      <c r="R75" s="28"/>
    </row>
    <row r="76" spans="1:18" ht="21.95" customHeight="1" x14ac:dyDescent="0.2">
      <c r="N76" s="28"/>
      <c r="O76" s="28"/>
      <c r="P76" s="28"/>
      <c r="Q76" s="28"/>
      <c r="R76" s="28"/>
    </row>
    <row r="77" spans="1:18" ht="21.95" customHeight="1" x14ac:dyDescent="0.2">
      <c r="N77" s="29"/>
      <c r="O77" s="29"/>
      <c r="P77" s="29"/>
      <c r="Q77" s="30"/>
      <c r="R77" s="30"/>
    </row>
    <row r="78" spans="1:18" ht="21.95" customHeight="1" x14ac:dyDescent="0.2">
      <c r="N78" s="29"/>
      <c r="O78" s="29"/>
      <c r="P78" s="29"/>
      <c r="Q78" s="30"/>
      <c r="R78" s="30"/>
    </row>
    <row r="79" spans="1:18" ht="21.95" customHeight="1" x14ac:dyDescent="0.2">
      <c r="N79" s="29"/>
      <c r="O79" s="29"/>
      <c r="P79" s="29"/>
      <c r="Q79" s="30"/>
      <c r="R79" s="30"/>
    </row>
    <row r="80" spans="1:18" ht="21.95" customHeight="1" x14ac:dyDescent="0.2">
      <c r="N80" s="29"/>
      <c r="O80" s="29"/>
      <c r="P80" s="29"/>
      <c r="Q80" s="30"/>
      <c r="R80" s="30"/>
    </row>
    <row r="81" spans="14:18" ht="21.95" customHeight="1" x14ac:dyDescent="0.2">
      <c r="N81" s="29"/>
      <c r="O81" s="29"/>
      <c r="P81" s="29"/>
      <c r="Q81" s="30"/>
      <c r="R81" s="30"/>
    </row>
    <row r="82" spans="14:18" ht="21.95" customHeight="1" x14ac:dyDescent="0.2">
      <c r="N82" s="29"/>
      <c r="O82" s="29"/>
      <c r="P82" s="29"/>
      <c r="Q82" s="30"/>
      <c r="R82" s="30"/>
    </row>
    <row r="83" spans="14:18" ht="21.95" customHeight="1" x14ac:dyDescent="0.2">
      <c r="N83" s="29"/>
      <c r="O83" s="29"/>
      <c r="P83" s="29"/>
      <c r="Q83" s="30"/>
      <c r="R83" s="30"/>
    </row>
  </sheetData>
  <mergeCells count="9">
    <mergeCell ref="A1:P1"/>
    <mergeCell ref="Q2:AC2"/>
    <mergeCell ref="D2:P2"/>
    <mergeCell ref="A4:A5"/>
    <mergeCell ref="Q3:AB3"/>
    <mergeCell ref="D3:P3"/>
    <mergeCell ref="D4:P4"/>
    <mergeCell ref="Q4:AC4"/>
    <mergeCell ref="B4:C5"/>
  </mergeCells>
  <phoneticPr fontId="2" type="noConversion"/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Windows User</cp:lastModifiedBy>
  <cp:lastPrinted>2022-11-20T09:28:20Z</cp:lastPrinted>
  <dcterms:created xsi:type="dcterms:W3CDTF">2011-12-19T07:50:24Z</dcterms:created>
  <dcterms:modified xsi:type="dcterms:W3CDTF">2024-12-12T06:27:46Z</dcterms:modified>
</cp:coreProperties>
</file>