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<sst xmlns="http://schemas.openxmlformats.org/spreadsheetml/2006/main" count="216" uniqueCount="83">
  <si>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</si>
  <si>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</si>
  <si>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</si>
  <si>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</si>
  <si>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</si>
  <si>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</si>
  <si>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</si>
  <si>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</si>
  <si>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</si>
  <si>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</si>
  <si>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</si>
  <si>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</si>
  <si>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</si>
  <si>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</si>
  <si>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</si>
  <si>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</si>
  <si>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</si>
  <si>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</si>
  <si>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</si>
  <si>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</si>
  <si>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</si>
  <si>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</si>
  <si>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</si>
  <si>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</si>
  <si>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</si>
  <si>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</si>
  <si>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</si>
  <si>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</si>
  <si>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</si>
  <si>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</si>
  <si>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</si>
  <si>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</si>
  <si>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</si>
  <si>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</si>
  <si>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</si>
  <si>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</si>
  <si>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</si>
  <si>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</si>
  <si>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</si>
  <si>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</si>
  <si>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</si>
  <si>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</si>
  <si>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</si>
  <si>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</si>
  <si>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</si>
  <si>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</si>
  <si>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</si>
  <si>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</si>
  <si>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</si>
  <si>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</si>
  <si>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</si>
  <si>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</si>
  <si>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</si>
  <si>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</si>
  <si>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</si>
  <si>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</si>
  <si>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</si>
  <si>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</si>
  <si>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</si>
  <si>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</si>
  <si>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</si>
  <si>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</si>
  <si>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</si>
  <si>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</si>
  <si>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</si>
  <si>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</si>
  <si>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</si>
  <si>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</si>
  <si>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</si>
  <si>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</si>
  <si>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সরবরাহ স্বাভাবিক থাকায় মূল্য হ্রাস</t>
  </si>
  <si>
    <t>সরবরাহ  বেশি থাকায় মূল্য হ্রাস</t>
  </si>
  <si>
    <t>সয়াবিন তেল খোলা</t>
  </si>
  <si>
    <t>পেঁয়াজ আমদানীকৃত</t>
  </si>
  <si>
    <t>স্মারক নং 12.02.0050.400.16.001.12-936</t>
  </si>
  <si>
    <t>তারিখঃ 21-08-২০২2 খ্রিঃ</t>
  </si>
  <si>
    <t>21/08/2022</t>
  </si>
  <si>
    <t>21/07/২০২2</t>
  </si>
  <si>
    <t>21/08/২০২1</t>
  </si>
  <si>
    <t>বেগুন ,কাঁচাপেঁপে,কাঁচামরিচ</t>
  </si>
  <si>
    <t>মুরগী দেশী,সোনালী,ব্রয়লার</t>
  </si>
  <si>
    <t>ডিম দেশী ও ডিম ফাম</t>
  </si>
  <si>
    <t xml:space="preserve">সরবরাহ বেশি থাকায় মূল্য হ্রাস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</si>
</sst>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74</v>
      </c>
      <c r="B6" s="92"/>
      <c r="C6" s="92"/>
      <c r="D6" s="92"/>
      <c r="E6" s="92"/>
      <c r="F6" s="92"/>
      <c r="H6" s="44"/>
      <c r="I6" s="29"/>
      <c r="J6" s="84" t="s">
        <v>75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76</v>
      </c>
      <c r="E10" s="89"/>
      <c r="F10" s="90"/>
      <c r="G10" s="88" t="s">
        <v>77</v>
      </c>
      <c r="H10" s="89"/>
      <c r="I10" s="90"/>
      <c r="J10" s="87"/>
      <c r="K10" s="88" t="s">
        <v>78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72</v>
      </c>
      <c r="E11" s="43" t="s">
        <v>9</v>
      </c>
      <c r="F11" s="27">
        <v>75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3.5211267605633805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12.213740458015266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68</v>
      </c>
      <c r="E12" s="43" t="s">
        <v>9</v>
      </c>
      <c r="F12" s="27">
        <v>70</v>
      </c>
      <c r="G12" s="48">
        <v>63</v>
      </c>
      <c r="H12" s="43"/>
      <c r="I12" s="49">
        <v>65</v>
      </c>
      <c r="J12" s="30">
        <f t="shared" si="0"/>
        <v>7.8125</v>
      </c>
      <c r="K12" s="27">
        <v>60</v>
      </c>
      <c r="L12" s="43" t="s">
        <v>9</v>
      </c>
      <c r="M12" s="27">
        <v>62</v>
      </c>
      <c r="N12" s="30">
        <f t="shared" si="1"/>
        <v>13.114754098360656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58</v>
      </c>
      <c r="E13" s="43" t="s">
        <v>9</v>
      </c>
      <c r="F13" s="27">
        <v>62</v>
      </c>
      <c r="G13" s="48">
        <v>54</v>
      </c>
      <c r="H13" s="43" t="s">
        <v>9</v>
      </c>
      <c r="I13" s="49">
        <v>58</v>
      </c>
      <c r="J13" s="30">
        <f>((D13+F13)/2-(G13+I13)/2)/((G13+I13)/2)*100</f>
        <v>7.1428571428571423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13.20754716981132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50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4.2553191489361701</v>
      </c>
      <c r="K14" s="27">
        <v>42</v>
      </c>
      <c r="L14" s="43" t="s">
        <v>9</v>
      </c>
      <c r="M14" s="27">
        <v>45</v>
      </c>
      <c r="N14" s="30">
        <f t="shared" si="2"/>
        <v>12.643678160919542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45</v>
      </c>
      <c r="H15" s="43" t="s">
        <v>9</v>
      </c>
      <c r="I15" s="49">
        <v>50</v>
      </c>
      <c r="J15" s="30">
        <f t="shared" si="3"/>
        <v>7.3684210526315779</v>
      </c>
      <c r="K15" s="27">
        <v>32</v>
      </c>
      <c r="L15" s="43" t="s">
        <v>9</v>
      </c>
      <c r="M15" s="27">
        <v>34</v>
      </c>
      <c r="N15" s="30">
        <f t="shared" si="2"/>
        <v>54.54545454545454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46</v>
      </c>
      <c r="G16" s="48">
        <v>38</v>
      </c>
      <c r="H16" s="43" t="s">
        <v>9</v>
      </c>
      <c r="I16" s="49">
        <v>40</v>
      </c>
      <c r="J16" s="30">
        <f t="shared" si="3"/>
        <v>16.666666666666664</v>
      </c>
      <c r="K16" s="27">
        <v>30</v>
      </c>
      <c r="L16" s="43" t="s">
        <v>9</v>
      </c>
      <c r="M16" s="27">
        <v>32</v>
      </c>
      <c r="N16" s="30">
        <f t="shared" si="2"/>
        <v>46.774193548387096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165</v>
      </c>
      <c r="H20" s="43">
        <v>166</v>
      </c>
      <c r="I20" s="49">
        <v>166</v>
      </c>
      <c r="J20" s="30">
        <f t="shared" si="3"/>
        <v>-0.60422960725075525</v>
      </c>
      <c r="K20" s="27">
        <v>126</v>
      </c>
      <c r="L20" s="43" t="s">
        <v>9</v>
      </c>
      <c r="M20" s="27">
        <v>128</v>
      </c>
      <c r="N20" s="30">
        <f t="shared" si="2"/>
        <v>29.527559055118108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112</v>
      </c>
      <c r="L21" s="43" t="s">
        <v>9</v>
      </c>
      <c r="M21" s="27">
        <v>114</v>
      </c>
      <c r="N21" s="30">
        <f t="shared" si="2"/>
        <v>14.159292035398231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910</v>
      </c>
      <c r="H22" s="43" t="s">
        <v>9</v>
      </c>
      <c r="I22" s="49">
        <v>915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44</v>
      </c>
      <c r="E23" s="43" t="s">
        <v>9</v>
      </c>
      <c r="F23" s="27">
        <v>45</v>
      </c>
      <c r="G23" s="48">
        <v>40</v>
      </c>
      <c r="H23" s="43" t="s">
        <v>9</v>
      </c>
      <c r="I23" s="49">
        <v>45</v>
      </c>
      <c r="J23" s="30">
        <f t="shared" si="3"/>
        <v>4.7058823529411766</v>
      </c>
      <c r="K23" s="27">
        <v>44</v>
      </c>
      <c r="L23" s="43" t="s">
        <v>9</v>
      </c>
      <c r="M23" s="27">
        <v>45</v>
      </c>
      <c r="N23" s="30">
        <f t="shared" si="2"/>
        <v>0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32</v>
      </c>
      <c r="E24" s="43" t="s">
        <v>9</v>
      </c>
      <c r="F24" s="27">
        <v>35</v>
      </c>
      <c r="G24" s="48">
        <v>25</v>
      </c>
      <c r="H24" s="43" t="s">
        <v>9</v>
      </c>
      <c r="I24" s="49">
        <v>30</v>
      </c>
      <c r="J24" s="30">
        <v>92.66</v>
      </c>
      <c r="K24" s="27">
        <v>32</v>
      </c>
      <c r="L24" s="43"/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90</v>
      </c>
      <c r="J25" s="30">
        <f t="shared" si="3"/>
        <v>6.25</v>
      </c>
      <c r="K25" s="27">
        <v>60</v>
      </c>
      <c r="L25" s="43" t="s">
        <v>9</v>
      </c>
      <c r="M25" s="27">
        <v>70</v>
      </c>
      <c r="N25" s="30">
        <f t="shared" si="2"/>
        <v>30.76923076923077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-11.111111111111111</v>
      </c>
      <c r="K26" s="27">
        <v>100</v>
      </c>
      <c r="L26" s="43">
        <v>130</v>
      </c>
      <c r="M26" s="27">
        <v>120</v>
      </c>
      <c r="N26" s="30">
        <f t="shared" si="2"/>
        <v>9.0909090909090917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-7.1428571428571423</v>
      </c>
      <c r="K27" s="27">
        <v>90</v>
      </c>
      <c r="L27" s="43" t="s">
        <v>9</v>
      </c>
      <c r="M27" s="27">
        <v>100</v>
      </c>
      <c r="N27" s="30">
        <f t="shared" si="2"/>
        <v>-31.578947368421051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40</v>
      </c>
      <c r="E29" s="43" t="s">
        <v>9</v>
      </c>
      <c r="F29" s="27">
        <v>50</v>
      </c>
      <c r="G29" s="48">
        <v>30</v>
      </c>
      <c r="H29" s="43">
        <v>40</v>
      </c>
      <c r="I29" s="49">
        <v>35</v>
      </c>
      <c r="J29" s="30">
        <f t="shared" si="3"/>
        <v>38.461538461538467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25</v>
      </c>
      <c r="H30" s="43" t="s">
        <v>9</v>
      </c>
      <c r="I30" s="49">
        <v>30</v>
      </c>
      <c r="J30" s="30">
        <f t="shared" si="3"/>
        <v>-36.363636363636367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25</v>
      </c>
      <c r="H31" s="43" t="s">
        <v>9</v>
      </c>
      <c r="I31" s="49">
        <v>30</v>
      </c>
      <c r="J31" s="30">
        <f t="shared" si="3"/>
        <v>36.363636363636367</v>
      </c>
      <c r="K31" s="27">
        <v>25</v>
      </c>
      <c r="L31" s="43" t="s">
        <v>9</v>
      </c>
      <c r="M31" s="27">
        <v>30</v>
      </c>
      <c r="N31" s="30">
        <f t="shared" si="2"/>
        <v>36.363636363636367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30</v>
      </c>
      <c r="E32" s="43" t="s">
        <v>9</v>
      </c>
      <c r="F32" s="27">
        <v>35</v>
      </c>
      <c r="G32" s="48">
        <v>15</v>
      </c>
      <c r="H32" s="43" t="s">
        <v>9</v>
      </c>
      <c r="I32" s="49">
        <v>20</v>
      </c>
      <c r="J32" s="30">
        <f t="shared" si="3"/>
        <v>85.714285714285708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100</v>
      </c>
      <c r="H33" s="43" t="s">
        <v>9</v>
      </c>
      <c r="I33" s="49">
        <v>120</v>
      </c>
      <c r="J33" s="30">
        <f t="shared" si="3"/>
        <v>-18.181818181818183</v>
      </c>
      <c r="K33" s="27">
        <v>70</v>
      </c>
      <c r="L33" s="43" t="s">
        <v>9</v>
      </c>
      <c r="M33" s="27">
        <v>80</v>
      </c>
      <c r="N33" s="30">
        <f t="shared" si="2"/>
        <v>20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200</v>
      </c>
      <c r="G35" s="48">
        <v>180</v>
      </c>
      <c r="H35" s="43" t="s">
        <v>9</v>
      </c>
      <c r="I35" s="49">
        <v>250</v>
      </c>
      <c r="J35" s="30">
        <f t="shared" si="3"/>
        <v>-11.627906976744185</v>
      </c>
      <c r="K35" s="27">
        <v>200</v>
      </c>
      <c r="L35" s="43" t="s">
        <v>9</v>
      </c>
      <c r="M35" s="27">
        <v>220</v>
      </c>
      <c r="N35" s="30">
        <f t="shared" si="2"/>
        <v>-9.5238095238095237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420</v>
      </c>
      <c r="H39" s="43" t="s">
        <v>9</v>
      </c>
      <c r="I39" s="49">
        <v>430</v>
      </c>
      <c r="J39" s="30">
        <f t="shared" si="3"/>
        <v>-7.0588235294117645</v>
      </c>
      <c r="K39" s="27">
        <v>350</v>
      </c>
      <c r="L39" s="43" t="s">
        <v>9</v>
      </c>
      <c r="M39" s="27">
        <v>360</v>
      </c>
      <c r="N39" s="30">
        <f t="shared" si="2"/>
        <v>11.267605633802818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240</v>
      </c>
      <c r="H40" s="43" t="s">
        <v>9</v>
      </c>
      <c r="I40" s="49">
        <v>250</v>
      </c>
      <c r="J40" s="30">
        <f t="shared" si="3"/>
        <v>8.1632653061224492</v>
      </c>
      <c r="K40" s="27">
        <v>200</v>
      </c>
      <c r="L40" s="43" t="s">
        <v>9</v>
      </c>
      <c r="M40" s="27">
        <v>210</v>
      </c>
      <c r="N40" s="30">
        <f t="shared" si="2"/>
        <v>29.268292682926827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170</v>
      </c>
      <c r="E41" s="43">
        <v>85</v>
      </c>
      <c r="F41" s="27">
        <v>175</v>
      </c>
      <c r="G41" s="48">
        <v>140</v>
      </c>
      <c r="H41" s="43" t="s">
        <v>9</v>
      </c>
      <c r="I41" s="49">
        <v>145</v>
      </c>
      <c r="J41" s="30">
        <f t="shared" si="3"/>
        <v>21.052631578947366</v>
      </c>
      <c r="K41" s="27">
        <v>120</v>
      </c>
      <c r="L41" s="43" t="s">
        <v>9</v>
      </c>
      <c r="M41" s="27">
        <v>125</v>
      </c>
      <c r="N41" s="30">
        <f t="shared" si="2"/>
        <v>40.816326530612244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36</v>
      </c>
      <c r="N42" s="30">
        <f t="shared" si="2"/>
        <v>40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72</v>
      </c>
      <c r="B54" s="71"/>
      <c r="C54" s="57" t="s">
        <v>70</v>
      </c>
      <c r="D54" s="58"/>
      <c r="E54" s="58"/>
      <c r="F54" s="59"/>
      <c r="G54" s="57"/>
      <c r="H54" s="58"/>
      <c r="I54" s="58"/>
      <c r="J54" s="59"/>
      <c r="K54" s="57"/>
      <c r="L54" s="58"/>
      <c r="M54" s="58"/>
      <c r="N54" s="59"/>
    </row>
    <row r="55" spans="1:16" ht="30.75" customHeight="1">
      <c r="A55" s="63" t="s">
        <v>73</v>
      </c>
      <c r="B55" s="71"/>
      <c r="C55" s="57" t="s">
        <v>71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 t="s">
        <v>79</v>
      </c>
      <c r="B56" s="64"/>
      <c r="C56" s="57" t="s">
        <v>82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 t="s">
        <v>80</v>
      </c>
      <c r="B57" s="73"/>
      <c r="C57" s="51" t="s">
        <v>82</v>
      </c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 t="s">
        <v>81</v>
      </c>
      <c r="B58" s="73"/>
      <c r="C58" s="51" t="s">
        <v>82</v>
      </c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68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2022-08-21T06:07:02Z</cp:lastPrinted>
  <dcterms:created xsi:type="dcterms:W3CDTF">2020-07-12T06:32:53Z</dcterms:created>
  <dcterms:modified xsi:type="dcterms:W3CDTF">2022-08-21T06:50:21Z</dcterms:modified>
</cp:coreProperties>
</file>