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<sst xmlns="http://schemas.openxmlformats.org/spreadsheetml/2006/main" count="239" uniqueCount="93">
  <si>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</si>
  <si>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</si>
  <si>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</si>
  <si>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</si>
  <si>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</si>
  <si>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</si>
  <si>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</si>
  <si>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</si>
  <si>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</si>
  <si>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</si>
  <si>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</si>
  <si>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</si>
  <si>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</si>
  <si>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</si>
  <si>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</si>
  <si>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</si>
  <si>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</si>
  <si>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</si>
  <si>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</si>
  <si>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</si>
  <si>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</si>
  <si>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</si>
  <si>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</si>
  <si>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</si>
  <si>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</si>
  <si>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</si>
  <si>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</si>
  <si>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</si>
  <si>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</si>
  <si>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</si>
  <si>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</si>
  <si>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</si>
  <si>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</si>
  <si>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</si>
  <si>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</si>
  <si>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</si>
  <si>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</si>
  <si>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</si>
  <si>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</si>
  <si>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</si>
  <si>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</si>
  <si>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</si>
  <si>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</si>
  <si>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</si>
  <si>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</si>
  <si>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</si>
  <si>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</si>
  <si>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</si>
  <si>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</si>
  <si>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</si>
  <si>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</si>
  <si>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</si>
  <si>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</si>
  <si>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</si>
  <si>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</si>
  <si>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</si>
  <si>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</si>
  <si>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</si>
  <si>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</si>
  <si>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</si>
  <si>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</si>
  <si>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</si>
  <si>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</si>
  <si>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</si>
  <si>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</si>
  <si>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</si>
  <si>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</si>
  <si>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</si>
  <si>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</si>
  <si>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</si>
  <si>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</si>
  <si>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</si>
  <si>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</si>
  <si>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</si>
  <si>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</si>
  <si>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৩। সকল প্রকার ভোজ্য তেল</t>
  </si>
  <si>
    <t>১। সকল প্রকার চাউল</t>
  </si>
  <si>
    <t>গুড়ো দুধ</t>
  </si>
  <si>
    <t>৫। সকল প্রকার সবজি</t>
  </si>
  <si>
    <t>৬। কাতল  মাছ, মুরগি ব্রয়লার</t>
  </si>
  <si>
    <t>৮। চিনি</t>
  </si>
  <si>
    <t>৭। ডিম ফার্ম (সাদা/লাল)</t>
  </si>
  <si>
    <t>১। আটা (খোলা),রসুন (দেশী /আমদানীকৃত)</t>
  </si>
  <si>
    <t>2। আটা(প্যাকট),মশুর ডাল, মুগ ডাল</t>
  </si>
  <si>
    <t>৪। পিঁয়াজ ,রসুন, আদা, আলু</t>
  </si>
  <si>
    <t>স্মারক নং 1২.02.9১০০.7০0.16.02৫.1৬.590</t>
  </si>
  <si>
    <t>তারিখঃ 30/০6/202১ খ্রিঃ।</t>
  </si>
  <si>
    <t>30/০6/২০২১</t>
  </si>
  <si>
    <t>30/05/২০২1</t>
  </si>
  <si>
    <t>২।   রুই মাছ ,মোরগ-মুরগি (দেশী) জ্যান্ত, কক/সোনালীজ্যান্ত</t>
  </si>
  <si>
    <t>৩। মাংস গরু</t>
  </si>
  <si>
    <t>৪।  ডিমঃ দেশী (মুরগি/হাঁস)</t>
  </si>
  <si>
    <t>৫।  গুড়ো দুধ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</si>
</sst>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A59" sqref="A59:B59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85</v>
      </c>
      <c r="B6" s="75"/>
      <c r="C6" s="75"/>
      <c r="D6" s="75"/>
      <c r="E6" s="75"/>
      <c r="F6" s="75"/>
      <c r="H6" s="31"/>
      <c r="I6" s="23"/>
      <c r="J6" s="73" t="s">
        <v>86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73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87</v>
      </c>
      <c r="E10" s="82"/>
      <c r="F10" s="83"/>
      <c r="G10" s="87" t="s">
        <v>88</v>
      </c>
      <c r="H10" s="88"/>
      <c r="I10" s="89"/>
      <c r="J10" s="86"/>
      <c r="K10" s="78" t="s">
        <v>64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68</v>
      </c>
      <c r="E11" s="30" t="s">
        <v>8</v>
      </c>
      <c r="F11" s="22">
        <v>70</v>
      </c>
      <c r="G11" s="33">
        <v>59</v>
      </c>
      <c r="H11" s="30" t="s">
        <v>8</v>
      </c>
      <c r="I11" s="34">
        <v>63</v>
      </c>
      <c r="J11" s="26">
        <f t="shared" ref="J11:J12" si="0">((D11+F11)/2-(G11+I11)/2)/((G11+I11)/2)*100</f>
        <v>13.114754098360656</v>
      </c>
      <c r="K11" s="22">
        <v>55</v>
      </c>
      <c r="L11" s="30" t="s">
        <v>8</v>
      </c>
      <c r="M11" s="22">
        <v>62</v>
      </c>
      <c r="N11" s="25">
        <f t="shared" ref="N11:N12" si="1">((D11+F11)/2-(K11+M11)/2)/((K11+M11)/2)*100</f>
        <v>17.948717948717949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59</v>
      </c>
      <c r="G12" s="33">
        <v>53</v>
      </c>
      <c r="H12" s="30">
        <v>0</v>
      </c>
      <c r="I12" s="34">
        <v>57</v>
      </c>
      <c r="J12" s="24">
        <f t="shared" si="0"/>
        <v>4.5454545454545459</v>
      </c>
      <c r="K12" s="22">
        <v>50</v>
      </c>
      <c r="L12" s="30" t="s">
        <v>8</v>
      </c>
      <c r="M12" s="22">
        <v>56</v>
      </c>
      <c r="N12" s="24">
        <f t="shared" si="1"/>
        <v>8.4905660377358494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51</v>
      </c>
      <c r="G13" s="33">
        <v>47</v>
      </c>
      <c r="H13" s="30" t="s">
        <v>8</v>
      </c>
      <c r="I13" s="34">
        <v>51</v>
      </c>
      <c r="J13" s="24">
        <f t="shared" ref="J13:J45" si="2">((D13+F13)/2-(G13+I13)/2)/((G13+I13)/2)*100</f>
        <v>1.0204081632653061</v>
      </c>
      <c r="K13" s="22">
        <v>44</v>
      </c>
      <c r="L13" s="30" t="s">
        <v>8</v>
      </c>
      <c r="M13" s="22">
        <v>46</v>
      </c>
      <c r="N13" s="24">
        <f t="shared" ref="N13:N45" si="3">((D13+F13)/2-(K13+M13)/2)/((K13+M13)/2)*100</f>
        <v>10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48</v>
      </c>
      <c r="E14" s="30" t="s">
        <v>8</v>
      </c>
      <c r="F14" s="22">
        <v>49</v>
      </c>
      <c r="G14" s="33">
        <v>43</v>
      </c>
      <c r="H14" s="30" t="s">
        <v>8</v>
      </c>
      <c r="I14" s="34">
        <v>45</v>
      </c>
      <c r="J14" s="24">
        <f t="shared" si="2"/>
        <v>10.227272727272728</v>
      </c>
      <c r="K14" s="22">
        <v>34</v>
      </c>
      <c r="L14" s="30" t="s">
        <v>8</v>
      </c>
      <c r="M14" s="22">
        <v>40</v>
      </c>
      <c r="N14" s="24">
        <f t="shared" si="3"/>
        <v>31.081081081081081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36</v>
      </c>
      <c r="E15" s="30" t="s">
        <v>8</v>
      </c>
      <c r="F15" s="22">
        <v>38</v>
      </c>
      <c r="G15" s="33">
        <v>33</v>
      </c>
      <c r="H15" s="30" t="s">
        <v>8</v>
      </c>
      <c r="I15" s="34">
        <v>35</v>
      </c>
      <c r="J15" s="24">
        <f t="shared" si="2"/>
        <v>8.8235294117647065</v>
      </c>
      <c r="K15" s="22">
        <v>33</v>
      </c>
      <c r="L15" s="30" t="s">
        <v>8</v>
      </c>
      <c r="M15" s="22">
        <v>35</v>
      </c>
      <c r="N15" s="24">
        <f t="shared" si="3"/>
        <v>8.8235294117647065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26</v>
      </c>
      <c r="E16" s="30" t="s">
        <v>8</v>
      </c>
      <c r="F16" s="22">
        <v>30</v>
      </c>
      <c r="G16" s="33">
        <v>28</v>
      </c>
      <c r="H16" s="30" t="s">
        <v>8</v>
      </c>
      <c r="I16" s="34">
        <v>31</v>
      </c>
      <c r="J16" s="24">
        <f t="shared" si="2"/>
        <v>-5.0847457627118651</v>
      </c>
      <c r="K16" s="22">
        <v>27</v>
      </c>
      <c r="L16" s="30" t="s">
        <v>8</v>
      </c>
      <c r="M16" s="22">
        <v>28</v>
      </c>
      <c r="N16" s="24">
        <f t="shared" si="3"/>
        <v>1.8181818181818181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72</v>
      </c>
      <c r="E17" s="30" t="s">
        <v>8</v>
      </c>
      <c r="F17" s="22">
        <v>138</v>
      </c>
      <c r="G17" s="33">
        <v>75</v>
      </c>
      <c r="H17" s="30" t="s">
        <v>8</v>
      </c>
      <c r="I17" s="34">
        <v>125</v>
      </c>
      <c r="J17" s="24">
        <f t="shared" si="2"/>
        <v>5</v>
      </c>
      <c r="K17" s="22">
        <v>65</v>
      </c>
      <c r="L17" s="30" t="s">
        <v>8</v>
      </c>
      <c r="M17" s="22">
        <v>130</v>
      </c>
      <c r="N17" s="24">
        <f t="shared" si="3"/>
        <v>7.6923076923076925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130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125</v>
      </c>
      <c r="J18" s="24">
        <f t="shared" si="2"/>
        <v>14.893617021276595</v>
      </c>
      <c r="K18" s="22">
        <v>125</v>
      </c>
      <c r="L18" s="30" t="s">
        <v>8</v>
      </c>
      <c r="M18" s="22">
        <v>145</v>
      </c>
      <c r="N18" s="24">
        <f t="shared" si="3"/>
        <v>0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70</v>
      </c>
      <c r="G19" s="33">
        <v>64</v>
      </c>
      <c r="H19" s="30" t="s">
        <v>8</v>
      </c>
      <c r="I19" s="34">
        <v>65</v>
      </c>
      <c r="J19" s="24">
        <f t="shared" si="2"/>
        <v>4.6511627906976747</v>
      </c>
      <c r="K19" s="22">
        <v>70</v>
      </c>
      <c r="L19" s="30" t="s">
        <v>8</v>
      </c>
      <c r="M19" s="22">
        <v>75</v>
      </c>
      <c r="N19" s="24">
        <f t="shared" si="3"/>
        <v>-6.8965517241379306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140</v>
      </c>
      <c r="G20" s="33">
        <v>120</v>
      </c>
      <c r="H20" s="30" t="s">
        <v>8</v>
      </c>
      <c r="I20" s="34">
        <v>125</v>
      </c>
      <c r="J20" s="24">
        <f t="shared" si="2"/>
        <v>13.469387755102041</v>
      </c>
      <c r="K20" s="22">
        <v>94</v>
      </c>
      <c r="L20" s="30" t="s">
        <v>8</v>
      </c>
      <c r="M20" s="22">
        <v>96</v>
      </c>
      <c r="N20" s="24">
        <f t="shared" si="3"/>
        <v>46.315789473684212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125</v>
      </c>
      <c r="E21" s="30" t="s">
        <v>8</v>
      </c>
      <c r="F21" s="22">
        <v>130</v>
      </c>
      <c r="G21" s="33">
        <v>114</v>
      </c>
      <c r="H21" s="30" t="s">
        <v>8</v>
      </c>
      <c r="I21" s="34">
        <v>118</v>
      </c>
      <c r="J21" s="24">
        <f t="shared" si="2"/>
        <v>9.9137931034482758</v>
      </c>
      <c r="K21" s="22">
        <v>84</v>
      </c>
      <c r="L21" s="30" t="s">
        <v>8</v>
      </c>
      <c r="M21" s="22">
        <v>86</v>
      </c>
      <c r="N21" s="24">
        <f t="shared" si="3"/>
        <v>50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650</v>
      </c>
      <c r="H22" s="30" t="s">
        <v>8</v>
      </c>
      <c r="I22" s="34">
        <v>670</v>
      </c>
      <c r="J22" s="24">
        <f t="shared" si="2"/>
        <v>6.4393939393939394</v>
      </c>
      <c r="K22" s="22">
        <v>480</v>
      </c>
      <c r="L22" s="30" t="s">
        <v>8</v>
      </c>
      <c r="M22" s="22">
        <v>500</v>
      </c>
      <c r="N22" s="24">
        <f t="shared" si="3"/>
        <v>43.367346938775512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48</v>
      </c>
      <c r="E23" s="30" t="s">
        <v>8</v>
      </c>
      <c r="F23" s="22">
        <v>50</v>
      </c>
      <c r="G23" s="33">
        <v>42</v>
      </c>
      <c r="H23" s="30" t="s">
        <v>8</v>
      </c>
      <c r="I23" s="34">
        <v>46</v>
      </c>
      <c r="J23" s="24">
        <f t="shared" si="2"/>
        <v>11.363636363636363</v>
      </c>
      <c r="K23" s="22">
        <v>40</v>
      </c>
      <c r="L23" s="30" t="s">
        <v>8</v>
      </c>
      <c r="M23" s="22">
        <v>50</v>
      </c>
      <c r="N23" s="24">
        <f t="shared" si="3"/>
        <v>8.8888888888888893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45</v>
      </c>
      <c r="E24" s="30" t="s">
        <v>8</v>
      </c>
      <c r="F24" s="22">
        <v>50</v>
      </c>
      <c r="G24" s="33">
        <v>38</v>
      </c>
      <c r="H24" s="30">
        <v>68</v>
      </c>
      <c r="I24" s="34">
        <v>44</v>
      </c>
      <c r="J24" s="24">
        <f t="shared" si="2"/>
        <v>15.853658536585366</v>
      </c>
      <c r="K24" s="22">
        <v>40</v>
      </c>
      <c r="L24" s="30" t="s">
        <v>8</v>
      </c>
      <c r="M24" s="22">
        <v>60</v>
      </c>
      <c r="N24" s="24">
        <f t="shared" si="3"/>
        <v>-5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58</v>
      </c>
      <c r="E25" s="30" t="s">
        <v>8</v>
      </c>
      <c r="F25" s="22">
        <v>62</v>
      </c>
      <c r="G25" s="33">
        <v>60</v>
      </c>
      <c r="H25" s="30" t="s">
        <v>8</v>
      </c>
      <c r="I25" s="34">
        <v>80</v>
      </c>
      <c r="J25" s="24">
        <f t="shared" si="2"/>
        <v>-14.285714285714285</v>
      </c>
      <c r="K25" s="22">
        <v>80</v>
      </c>
      <c r="L25" s="30" t="s">
        <v>8</v>
      </c>
      <c r="M25" s="22">
        <v>160</v>
      </c>
      <c r="N25" s="24">
        <f t="shared" si="3"/>
        <v>-50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130</v>
      </c>
      <c r="E26" s="30" t="s">
        <v>8</v>
      </c>
      <c r="F26" s="22">
        <v>140</v>
      </c>
      <c r="G26" s="33">
        <v>115</v>
      </c>
      <c r="H26" s="30" t="s">
        <v>8</v>
      </c>
      <c r="I26" s="34">
        <v>125</v>
      </c>
      <c r="J26" s="24">
        <f t="shared" si="2"/>
        <v>12.5</v>
      </c>
      <c r="K26" s="22">
        <v>45</v>
      </c>
      <c r="L26" s="30" t="s">
        <v>8</v>
      </c>
      <c r="M26" s="22">
        <v>65</v>
      </c>
      <c r="N26" s="24">
        <f t="shared" si="3"/>
        <v>145.45454545454547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110</v>
      </c>
      <c r="E27" s="30" t="s">
        <v>8</v>
      </c>
      <c r="F27" s="22">
        <v>130</v>
      </c>
      <c r="G27" s="33">
        <v>100</v>
      </c>
      <c r="H27" s="30" t="s">
        <v>8</v>
      </c>
      <c r="I27" s="34">
        <v>130</v>
      </c>
      <c r="J27" s="24">
        <f t="shared" si="2"/>
        <v>4.3478260869565215</v>
      </c>
      <c r="K27" s="22">
        <v>140</v>
      </c>
      <c r="L27" s="30" t="s">
        <v>8</v>
      </c>
      <c r="M27" s="22">
        <v>200</v>
      </c>
      <c r="N27" s="24">
        <f t="shared" si="3"/>
        <v>-29.411764705882355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20</v>
      </c>
      <c r="E28" s="30" t="s">
        <v>8</v>
      </c>
      <c r="F28" s="22">
        <v>22</v>
      </c>
      <c r="G28" s="33">
        <v>16</v>
      </c>
      <c r="H28" s="30" t="s">
        <v>8</v>
      </c>
      <c r="I28" s="34">
        <v>18</v>
      </c>
      <c r="J28" s="24">
        <f t="shared" si="2"/>
        <v>23.52941176470588</v>
      </c>
      <c r="K28" s="22">
        <v>18</v>
      </c>
      <c r="L28" s="30" t="s">
        <v>8</v>
      </c>
      <c r="M28" s="22">
        <v>20</v>
      </c>
      <c r="N28" s="24">
        <f t="shared" si="3"/>
        <v>10.526315789473683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35</v>
      </c>
      <c r="H29" s="30">
        <v>60</v>
      </c>
      <c r="I29" s="34">
        <v>45</v>
      </c>
      <c r="J29" s="24">
        <f t="shared" si="2"/>
        <v>6.25</v>
      </c>
      <c r="K29" s="22">
        <v>20</v>
      </c>
      <c r="L29" s="30" t="s">
        <v>8</v>
      </c>
      <c r="M29" s="22">
        <v>30</v>
      </c>
      <c r="N29" s="24">
        <f t="shared" si="3"/>
        <v>70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38</v>
      </c>
      <c r="E30" s="30" t="s">
        <v>8</v>
      </c>
      <c r="F30" s="22">
        <v>40</v>
      </c>
      <c r="G30" s="33">
        <v>35</v>
      </c>
      <c r="H30" s="30" t="s">
        <v>8</v>
      </c>
      <c r="I30" s="34">
        <v>40</v>
      </c>
      <c r="J30" s="24">
        <f t="shared" si="2"/>
        <v>4</v>
      </c>
      <c r="K30" s="22">
        <v>20</v>
      </c>
      <c r="L30" s="30" t="s">
        <v>8</v>
      </c>
      <c r="M30" s="22">
        <v>25</v>
      </c>
      <c r="N30" s="24">
        <f t="shared" si="3"/>
        <v>73.333333333333329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15</v>
      </c>
      <c r="H31" s="30" t="s">
        <v>8</v>
      </c>
      <c r="I31" s="34">
        <v>20</v>
      </c>
      <c r="J31" s="24">
        <f t="shared" si="2"/>
        <v>20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74</v>
      </c>
      <c r="C32" s="36" t="s">
        <v>9</v>
      </c>
      <c r="D32" s="22">
        <v>38</v>
      </c>
      <c r="E32" s="30" t="s">
        <v>8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11.428571428571429</v>
      </c>
      <c r="K32" s="22">
        <v>20</v>
      </c>
      <c r="L32" s="30" t="s">
        <v>8</v>
      </c>
      <c r="M32" s="22">
        <v>25</v>
      </c>
      <c r="N32" s="24">
        <f t="shared" si="3"/>
        <v>73.333333333333329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40</v>
      </c>
      <c r="E33" s="30" t="s">
        <v>8</v>
      </c>
      <c r="F33" s="22">
        <v>45</v>
      </c>
      <c r="G33" s="33">
        <v>30</v>
      </c>
      <c r="H33" s="30" t="s">
        <v>8</v>
      </c>
      <c r="I33" s="34">
        <v>40</v>
      </c>
      <c r="J33" s="24">
        <f t="shared" si="2"/>
        <v>21.428571428571427</v>
      </c>
      <c r="K33" s="22">
        <v>50</v>
      </c>
      <c r="L33" s="30" t="s">
        <v>8</v>
      </c>
      <c r="M33" s="22">
        <v>60</v>
      </c>
      <c r="N33" s="24">
        <f t="shared" si="3"/>
        <v>-22.727272727272727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300</v>
      </c>
      <c r="G34" s="33">
        <v>230</v>
      </c>
      <c r="H34" s="30" t="s">
        <v>8</v>
      </c>
      <c r="I34" s="34">
        <v>350</v>
      </c>
      <c r="J34" s="24">
        <f t="shared" si="2"/>
        <v>-10.344827586206897</v>
      </c>
      <c r="K34" s="22">
        <v>270</v>
      </c>
      <c r="L34" s="30" t="s">
        <v>8</v>
      </c>
      <c r="M34" s="22">
        <v>300</v>
      </c>
      <c r="N34" s="24">
        <f t="shared" si="3"/>
        <v>-8.7719298245614024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300</v>
      </c>
      <c r="G35" s="33">
        <v>220</v>
      </c>
      <c r="H35" s="30" t="s">
        <v>8</v>
      </c>
      <c r="I35" s="34">
        <v>300</v>
      </c>
      <c r="J35" s="24">
        <f t="shared" si="2"/>
        <v>3.8461538461538463</v>
      </c>
      <c r="K35" s="22">
        <v>270</v>
      </c>
      <c r="L35" s="30" t="s">
        <v>8</v>
      </c>
      <c r="M35" s="22">
        <v>300</v>
      </c>
      <c r="N35" s="24">
        <f t="shared" si="3"/>
        <v>-5.2631578947368416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1000</v>
      </c>
      <c r="J36" s="24">
        <f t="shared" si="2"/>
        <v>6.25</v>
      </c>
      <c r="K36" s="22">
        <v>550</v>
      </c>
      <c r="L36" s="30" t="s">
        <v>8</v>
      </c>
      <c r="M36" s="35">
        <v>1100</v>
      </c>
      <c r="N36" s="24">
        <f t="shared" si="3"/>
        <v>3.0303030303030303</v>
      </c>
    </row>
    <row r="37" spans="1:14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580</v>
      </c>
      <c r="H38" s="30" t="s">
        <v>8</v>
      </c>
      <c r="I38" s="34">
        <v>600</v>
      </c>
      <c r="J38" s="24">
        <f t="shared" ref="J38" si="4">((D38+F38)/2-(G38+I38)/2)/((G38+I38)/2)*100</f>
        <v>-2.5423728813559325</v>
      </c>
      <c r="K38" s="22">
        <v>500</v>
      </c>
      <c r="L38" s="30" t="s">
        <v>8</v>
      </c>
      <c r="M38" s="22">
        <v>520</v>
      </c>
      <c r="N38" s="24">
        <f t="shared" ref="N38" si="5">((D38+F38)/2-(K38+M38)/2)/((K38+M38)/2)*100</f>
        <v>12.745098039215685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350</v>
      </c>
      <c r="E39" s="30" t="s">
        <v>8</v>
      </c>
      <c r="F39" s="22">
        <v>400</v>
      </c>
      <c r="G39" s="33">
        <v>400</v>
      </c>
      <c r="H39" s="30" t="s">
        <v>8</v>
      </c>
      <c r="I39" s="34">
        <v>450</v>
      </c>
      <c r="J39" s="24">
        <f t="shared" si="2"/>
        <v>-11.76470588235294</v>
      </c>
      <c r="K39" s="22">
        <v>380</v>
      </c>
      <c r="L39" s="30" t="s">
        <v>8</v>
      </c>
      <c r="M39" s="22">
        <v>400</v>
      </c>
      <c r="N39" s="24">
        <f t="shared" si="3"/>
        <v>-3.8461538461538463</v>
      </c>
    </row>
    <row r="40" spans="1:14" ht="17.25" customHeight="1">
      <c r="A40" s="36">
        <v>30</v>
      </c>
      <c r="B40" s="28" t="s">
        <v>37</v>
      </c>
      <c r="C40" s="36" t="s">
        <v>9</v>
      </c>
      <c r="D40" s="22">
        <v>250</v>
      </c>
      <c r="E40" s="30" t="s">
        <v>8</v>
      </c>
      <c r="F40" s="22">
        <v>260</v>
      </c>
      <c r="G40" s="33">
        <v>260</v>
      </c>
      <c r="H40" s="30" t="s">
        <v>8</v>
      </c>
      <c r="I40" s="34">
        <v>350</v>
      </c>
      <c r="J40" s="24">
        <f t="shared" si="2"/>
        <v>-16.393442622950818</v>
      </c>
      <c r="K40" s="22">
        <v>235</v>
      </c>
      <c r="L40" s="30" t="s">
        <v>8</v>
      </c>
      <c r="M40" s="22">
        <v>430</v>
      </c>
      <c r="N40" s="24">
        <f t="shared" si="3"/>
        <v>-23.308270676691727</v>
      </c>
    </row>
    <row r="41" spans="1:14" ht="17.25" customHeight="1">
      <c r="A41" s="36">
        <v>31</v>
      </c>
      <c r="B41" s="28" t="s">
        <v>55</v>
      </c>
      <c r="C41" s="36" t="s">
        <v>9</v>
      </c>
      <c r="D41" s="22">
        <v>135</v>
      </c>
      <c r="E41" s="30" t="s">
        <v>8</v>
      </c>
      <c r="F41" s="22">
        <v>145</v>
      </c>
      <c r="G41" s="33">
        <v>130</v>
      </c>
      <c r="H41" s="30" t="s">
        <v>8</v>
      </c>
      <c r="I41" s="34">
        <v>140</v>
      </c>
      <c r="J41" s="24">
        <f t="shared" si="2"/>
        <v>3.7037037037037033</v>
      </c>
      <c r="K41" s="22">
        <v>110</v>
      </c>
      <c r="L41" s="30" t="s">
        <v>8</v>
      </c>
      <c r="M41" s="22">
        <v>115</v>
      </c>
      <c r="N41" s="24">
        <f t="shared" si="3"/>
        <v>24.444444444444443</v>
      </c>
    </row>
    <row r="42" spans="1:14" ht="17.25" customHeight="1">
      <c r="A42" s="36">
        <v>32</v>
      </c>
      <c r="B42" s="54" t="s">
        <v>63</v>
      </c>
      <c r="C42" s="37" t="s">
        <v>16</v>
      </c>
      <c r="D42" s="22">
        <v>40</v>
      </c>
      <c r="E42" s="30" t="s">
        <v>8</v>
      </c>
      <c r="F42" s="22">
        <v>45</v>
      </c>
      <c r="G42" s="33">
        <v>50</v>
      </c>
      <c r="H42" s="30" t="s">
        <v>8</v>
      </c>
      <c r="I42" s="34">
        <v>55</v>
      </c>
      <c r="J42" s="24">
        <f t="shared" si="2"/>
        <v>-19.047619047619047</v>
      </c>
      <c r="K42" s="22">
        <v>45</v>
      </c>
      <c r="L42" s="30" t="s">
        <v>8</v>
      </c>
      <c r="M42" s="22">
        <v>48</v>
      </c>
      <c r="N42" s="24">
        <f t="shared" si="3"/>
        <v>-8.6021505376344098</v>
      </c>
    </row>
    <row r="43" spans="1:14" ht="17.25" customHeight="1">
      <c r="A43" s="36">
        <v>33</v>
      </c>
      <c r="B43" s="28" t="s">
        <v>70</v>
      </c>
      <c r="C43" s="36" t="s">
        <v>9</v>
      </c>
      <c r="D43" s="22">
        <v>32</v>
      </c>
      <c r="E43" s="30" t="s">
        <v>8</v>
      </c>
      <c r="F43" s="22">
        <v>35</v>
      </c>
      <c r="G43" s="33">
        <v>29</v>
      </c>
      <c r="H43" s="30" t="s">
        <v>8</v>
      </c>
      <c r="I43" s="34">
        <v>31</v>
      </c>
      <c r="J43" s="24">
        <f t="shared" si="2"/>
        <v>11.666666666666666</v>
      </c>
      <c r="K43" s="22">
        <v>34</v>
      </c>
      <c r="L43" s="30" t="s">
        <v>8</v>
      </c>
      <c r="M43" s="22">
        <v>35</v>
      </c>
      <c r="N43" s="24">
        <f t="shared" si="3"/>
        <v>-2.8985507246376812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72</v>
      </c>
      <c r="E44" s="30" t="s">
        <v>8</v>
      </c>
      <c r="F44" s="22">
        <v>75</v>
      </c>
      <c r="G44" s="33">
        <v>68</v>
      </c>
      <c r="H44" s="30" t="s">
        <v>8</v>
      </c>
      <c r="I44" s="34">
        <v>70</v>
      </c>
      <c r="J44" s="24">
        <f t="shared" si="2"/>
        <v>6.5217391304347823</v>
      </c>
      <c r="K44" s="22">
        <v>64</v>
      </c>
      <c r="L44" s="30" t="s">
        <v>8</v>
      </c>
      <c r="M44" s="22">
        <v>65</v>
      </c>
      <c r="N44" s="24">
        <f t="shared" si="3"/>
        <v>13.953488372093023</v>
      </c>
    </row>
    <row r="45" spans="1:14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36</v>
      </c>
      <c r="L45" s="30" t="s">
        <v>8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77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620</v>
      </c>
      <c r="H46" s="30" t="s">
        <v>8</v>
      </c>
      <c r="I46" s="34">
        <v>650</v>
      </c>
      <c r="J46" s="24">
        <f t="shared" ref="J46" si="6">((D46+F46)/2-(G46+I46)/2)/((G46+I46)/2)*100</f>
        <v>-3.1496062992125982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82</v>
      </c>
      <c r="B54" s="127"/>
      <c r="C54" s="57" t="s">
        <v>58</v>
      </c>
      <c r="D54" s="58"/>
      <c r="E54" s="58"/>
      <c r="F54" s="59"/>
      <c r="G54" s="60" t="s">
        <v>76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89</v>
      </c>
      <c r="B55" s="127"/>
      <c r="C55" s="57" t="s">
        <v>71</v>
      </c>
      <c r="D55" s="58"/>
      <c r="E55" s="58"/>
      <c r="F55" s="59"/>
      <c r="G55" s="60" t="s">
        <v>83</v>
      </c>
      <c r="H55" s="61"/>
      <c r="I55" s="61"/>
      <c r="J55" s="62"/>
      <c r="K55" s="57" t="s">
        <v>71</v>
      </c>
      <c r="L55" s="58"/>
      <c r="M55" s="58"/>
      <c r="N55" s="59"/>
    </row>
    <row r="56" spans="1:14" ht="45" customHeight="1">
      <c r="A56" s="121" t="s">
        <v>90</v>
      </c>
      <c r="B56" s="128"/>
      <c r="C56" s="57" t="s">
        <v>71</v>
      </c>
      <c r="D56" s="58"/>
      <c r="E56" s="58"/>
      <c r="F56" s="59"/>
      <c r="G56" s="60" t="s">
        <v>75</v>
      </c>
      <c r="H56" s="61"/>
      <c r="I56" s="61"/>
      <c r="J56" s="62"/>
      <c r="K56" s="57" t="s">
        <v>71</v>
      </c>
      <c r="L56" s="58"/>
      <c r="M56" s="58"/>
      <c r="N56" s="59"/>
    </row>
    <row r="57" spans="1:14" ht="33.75" customHeight="1">
      <c r="A57" s="131" t="s">
        <v>91</v>
      </c>
      <c r="B57" s="111"/>
      <c r="C57" s="57" t="s">
        <v>71</v>
      </c>
      <c r="D57" s="58"/>
      <c r="E57" s="58"/>
      <c r="F57" s="59"/>
      <c r="G57" s="116" t="s">
        <v>84</v>
      </c>
      <c r="H57" s="117"/>
      <c r="I57" s="117"/>
      <c r="J57" s="118"/>
      <c r="K57" s="57" t="s">
        <v>71</v>
      </c>
      <c r="L57" s="58"/>
      <c r="M57" s="58"/>
      <c r="N57" s="59"/>
    </row>
    <row r="58" spans="1:14" ht="36.75" customHeight="1">
      <c r="A58" s="112" t="s">
        <v>92</v>
      </c>
      <c r="B58" s="111"/>
      <c r="C58" s="57" t="s">
        <v>71</v>
      </c>
      <c r="D58" s="58"/>
      <c r="E58" s="58"/>
      <c r="F58" s="59"/>
      <c r="G58" s="113" t="s">
        <v>78</v>
      </c>
      <c r="H58" s="114"/>
      <c r="I58" s="114"/>
      <c r="J58" s="115"/>
      <c r="K58" s="107" t="s">
        <v>71</v>
      </c>
      <c r="L58" s="108"/>
      <c r="M58" s="108"/>
      <c r="N58" s="109"/>
    </row>
    <row r="59" spans="1:14" ht="34.5" customHeight="1">
      <c r="A59" s="110"/>
      <c r="B59" s="111"/>
      <c r="C59" s="57" t="s">
        <v>71</v>
      </c>
      <c r="D59" s="119"/>
      <c r="E59" s="119"/>
      <c r="F59" s="120"/>
      <c r="G59" s="121" t="s">
        <v>79</v>
      </c>
      <c r="H59" s="122"/>
      <c r="I59" s="122"/>
      <c r="J59" s="123"/>
      <c r="K59" s="57" t="s">
        <v>71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 t="s">
        <v>81</v>
      </c>
      <c r="H60" s="125"/>
      <c r="I60" s="125"/>
      <c r="J60" s="126"/>
      <c r="K60" s="57" t="s">
        <v>71</v>
      </c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 t="s">
        <v>80</v>
      </c>
      <c r="H61" s="117"/>
      <c r="I61" s="117"/>
      <c r="J61" s="118"/>
      <c r="K61" s="57" t="s">
        <v>71</v>
      </c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72</v>
      </c>
      <c r="L66" s="92"/>
      <c r="M66" s="92"/>
      <c r="N66" s="53"/>
    </row>
    <row r="67" spans="1:14">
      <c r="B67" s="1" t="s">
        <v>65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68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67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66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69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2021-06-29T06:02:08Z</cp:lastPrinted>
  <dcterms:created xsi:type="dcterms:W3CDTF">2020-07-12T06:32:53Z</dcterms:created>
  <dcterms:modified xsi:type="dcterms:W3CDTF">2021-06-30T06:31:03Z</dcterms:modified>
</cp:coreProperties>
</file>