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4-4-23\"/>
    </mc:Choice>
  </mc:AlternateContent>
  <bookViews>
    <workbookView xWindow="0" yWindow="0" windowWidth="28800" windowHeight="12435" tabRatio="403"/>
  </bookViews>
  <sheets>
    <sheet name="Divisional Daily Retail Price" sheetId="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 l="1"/>
  <c r="H28" i="9" l="1"/>
  <c r="J32" i="9" l="1"/>
  <c r="J22" i="9"/>
  <c r="J14" i="9"/>
  <c r="J12" i="9"/>
  <c r="J13" i="9"/>
  <c r="J15" i="9"/>
  <c r="J16" i="9"/>
  <c r="J17" i="9"/>
  <c r="J18" i="9"/>
  <c r="J19" i="9"/>
  <c r="J20" i="9"/>
  <c r="J21" i="9"/>
  <c r="J23" i="9"/>
  <c r="J24" i="9"/>
  <c r="J25" i="9"/>
  <c r="J26" i="9"/>
  <c r="J27" i="9"/>
  <c r="J28" i="9"/>
  <c r="J29" i="9"/>
  <c r="J30" i="9"/>
  <c r="J31" i="9"/>
  <c r="J33" i="9"/>
  <c r="J34" i="9"/>
  <c r="J35" i="9"/>
  <c r="J37" i="9"/>
  <c r="J38" i="9"/>
  <c r="J39" i="9"/>
  <c r="J40" i="9"/>
  <c r="J41" i="9"/>
  <c r="N36" i="9"/>
  <c r="N32" i="9"/>
  <c r="J11" i="9"/>
  <c r="N23" i="9"/>
  <c r="N39" i="9"/>
  <c r="N41" i="9"/>
  <c r="N27" i="9"/>
  <c r="N38" i="9"/>
  <c r="N46" i="9"/>
  <c r="J46" i="9"/>
  <c r="N45" i="9"/>
  <c r="J45" i="9"/>
  <c r="N44" i="9"/>
  <c r="J44" i="9"/>
  <c r="N43" i="9"/>
  <c r="J43" i="9"/>
  <c r="N42" i="9"/>
  <c r="J42" i="9"/>
  <c r="N40" i="9"/>
  <c r="N37" i="9"/>
  <c r="N35" i="9"/>
  <c r="N34" i="9"/>
  <c r="N33" i="9"/>
  <c r="N31" i="9"/>
  <c r="N30" i="9"/>
  <c r="N29" i="9"/>
  <c r="N28" i="9"/>
  <c r="N26" i="9"/>
  <c r="N25" i="9"/>
  <c r="N24" i="9"/>
  <c r="N22" i="9"/>
  <c r="N21" i="9"/>
  <c r="N20" i="9"/>
  <c r="N19" i="9"/>
  <c r="N18" i="9"/>
  <c r="N17" i="9"/>
  <c r="N16" i="9"/>
  <c r="N15" i="9"/>
  <c r="N14" i="9"/>
  <c r="N13" i="9"/>
  <c r="N12" i="9"/>
</calcChain>
</file>

<file path=xl/sharedStrings.xml><?xml version="1.0" encoding="utf-8"?>
<sst xmlns="http://schemas.openxmlformats.org/spreadsheetml/2006/main" count="202" uniqueCount="86">
  <si>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</si>
  <si>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</si>
  <si>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</si>
  <si>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</si>
  <si>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</si>
  <si>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</si>
  <si>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</si>
  <si>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</si>
  <si>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</si>
  <si>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</si>
  <si>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</si>
  <si>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</si>
  <si>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</si>
  <si>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</si>
  <si>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</si>
  <si>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</si>
  <si>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</si>
  <si>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</si>
  <si>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</si>
  <si>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</si>
  <si>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</si>
  <si>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</si>
  <si>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</si>
  <si>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</si>
  <si>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</si>
  <si>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</si>
  <si>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</si>
  <si>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</si>
  <si>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</si>
  <si>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</si>
  <si>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</si>
  <si>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</si>
  <si>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</si>
  <si>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</si>
  <si>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</si>
  <si>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</si>
  <si>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</si>
  <si>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</si>
  <si>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</si>
  <si>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</si>
  <si>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</si>
  <si>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</si>
  <si>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</si>
  <si>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</si>
  <si>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</si>
  <si>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</si>
  <si>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</si>
  <si>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</si>
  <si>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</si>
  <si>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</si>
  <si>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</si>
  <si>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</si>
  <si>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</si>
  <si>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</si>
  <si>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</si>
  <si>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</si>
  <si>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</si>
  <si>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</si>
  <si>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</si>
  <si>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</si>
  <si>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</si>
  <si>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</si>
  <si>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</si>
  <si>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</si>
  <si>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</si>
  <si>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</si>
  <si>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</si>
  <si>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</si>
  <si>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</si>
  <si>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</si>
  <si>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</si>
  <si>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২. সয়াবিন তেল-(খোলা), পাম তেল- (খোলা)</t>
  </si>
  <si>
    <t>১. পিয়াজ(দেশী,আমদানীকৃত),আদা (আমদানীকৃত)</t>
  </si>
  <si>
    <t>৩.মোরগ-মুরগি (দেশী) জ্যান্ত</t>
  </si>
  <si>
    <t>১. ছোলা, মুগ ডাল</t>
  </si>
  <si>
    <t>৪.চিনি (খোলা)</t>
  </si>
  <si>
    <t>৪.ইলিশ মাছ (ছোট)</t>
  </si>
  <si>
    <t>২৪/০৪/২০২৩</t>
  </si>
  <si>
    <t>তারিখঃ ২৪/০৪/২০২৩ খ্রিঃ।</t>
  </si>
  <si>
    <t>২৪/০৪/২০২২</t>
  </si>
  <si>
    <t>২৪/০৩/২০২৩</t>
  </si>
  <si>
    <t>৩.রসুন (আমদানী)</t>
  </si>
  <si>
    <t>৫.মোরগ-মুরগি (কক/সোনালী) জ্যান্ত</t>
  </si>
  <si>
    <t>২. কাঁচাপেপে, আলু,</t>
  </si>
  <si>
    <t>৬.ডিম ফার্ম, বেগুন, পটল,কাঁচামরিচ</t>
  </si>
  <si>
    <t>১২.০২.২০০০.৩০০.১৬.০৪৬.২১-৩৪১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</si>
</sst>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7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zoomScale="136" zoomScaleNormal="136" workbookViewId="0">
      <selection activeCell="A4" sqref="A4:F4"/>
    </sheetView>
  </sheetViews>
  <sheetFormatPr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 x14ac:dyDescent="0.25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 x14ac:dyDescent="0.25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 x14ac:dyDescent="0.25">
      <c r="A3" s="78" t="s">
        <v>51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 x14ac:dyDescent="0.25">
      <c r="A4" s="110" t="s">
        <v>47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 x14ac:dyDescent="0.25">
      <c r="A5" s="79" t="s">
        <v>46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 x14ac:dyDescent="0.25">
      <c r="A6" s="111" t="s">
        <v>85</v>
      </c>
      <c r="B6" s="112"/>
      <c r="C6" s="112"/>
      <c r="D6" s="112"/>
      <c r="E6" s="112"/>
      <c r="F6" s="112"/>
      <c r="G6" s="42"/>
      <c r="H6" s="43"/>
      <c r="I6" s="44"/>
      <c r="J6" s="109" t="s">
        <v>78</v>
      </c>
      <c r="K6" s="109"/>
      <c r="L6" s="109"/>
      <c r="M6" s="109"/>
      <c r="N6" s="109"/>
    </row>
    <row r="7" spans="1:16" ht="17.25" customHeight="1" x14ac:dyDescent="0.25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 x14ac:dyDescent="0.25">
      <c r="A8" s="80" t="s">
        <v>0</v>
      </c>
      <c r="B8" s="80" t="s">
        <v>1</v>
      </c>
      <c r="C8" s="80" t="s">
        <v>8</v>
      </c>
      <c r="D8" s="103" t="s">
        <v>40</v>
      </c>
      <c r="E8" s="104"/>
      <c r="F8" s="105"/>
      <c r="G8" s="103" t="s">
        <v>35</v>
      </c>
      <c r="H8" s="104"/>
      <c r="I8" s="105"/>
      <c r="J8" s="113" t="s">
        <v>65</v>
      </c>
      <c r="K8" s="103" t="s">
        <v>36</v>
      </c>
      <c r="L8" s="104"/>
      <c r="M8" s="105"/>
      <c r="N8" s="113" t="s">
        <v>56</v>
      </c>
    </row>
    <row r="9" spans="1:16" ht="22.5" customHeight="1" x14ac:dyDescent="0.25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 x14ac:dyDescent="0.25">
      <c r="A10" s="80"/>
      <c r="B10" s="80"/>
      <c r="C10" s="80"/>
      <c r="D10" s="116" t="s">
        <v>77</v>
      </c>
      <c r="E10" s="117"/>
      <c r="F10" s="118"/>
      <c r="G10" s="119" t="s">
        <v>80</v>
      </c>
      <c r="H10" s="120"/>
      <c r="I10" s="121"/>
      <c r="J10" s="115"/>
      <c r="K10" s="122" t="s">
        <v>79</v>
      </c>
      <c r="L10" s="123"/>
      <c r="M10" s="124"/>
      <c r="N10" s="115"/>
    </row>
    <row r="11" spans="1:16" s="2" customFormat="1" ht="17.25" customHeight="1" x14ac:dyDescent="0.25">
      <c r="A11" s="51">
        <v>1</v>
      </c>
      <c r="B11" s="39" t="s">
        <v>21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0</v>
      </c>
      <c r="K11" s="53">
        <v>68</v>
      </c>
      <c r="L11" s="54" t="s">
        <v>10</v>
      </c>
      <c r="M11" s="53">
        <v>76</v>
      </c>
      <c r="N11" s="58">
        <v>0</v>
      </c>
    </row>
    <row r="12" spans="1:16" s="2" customFormat="1" ht="17.25" customHeight="1" x14ac:dyDescent="0.25">
      <c r="A12" s="51">
        <v>2</v>
      </c>
      <c r="B12" s="59" t="s">
        <v>22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50</v>
      </c>
    </row>
    <row r="13" spans="1:16" ht="17.25" customHeight="1" x14ac:dyDescent="0.25">
      <c r="A13" s="51">
        <v>3</v>
      </c>
      <c r="B13" s="59" t="s">
        <v>23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52</v>
      </c>
    </row>
    <row r="14" spans="1:16" ht="17.25" customHeight="1" x14ac:dyDescent="0.25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35</v>
      </c>
      <c r="L14" s="54" t="s">
        <v>10</v>
      </c>
      <c r="M14" s="53">
        <v>36</v>
      </c>
      <c r="N14" s="57">
        <f t="shared" si="3"/>
        <v>38.028169014084504</v>
      </c>
    </row>
    <row r="15" spans="1:16" ht="17.25" customHeight="1" x14ac:dyDescent="0.25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 x14ac:dyDescent="0.25">
      <c r="A16" s="51">
        <v>6</v>
      </c>
      <c r="B16" s="39" t="s">
        <v>26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56</v>
      </c>
      <c r="H16" s="54"/>
      <c r="I16" s="56">
        <v>58</v>
      </c>
      <c r="J16" s="57">
        <f t="shared" si="2"/>
        <v>0</v>
      </c>
      <c r="K16" s="53">
        <v>34</v>
      </c>
      <c r="L16" s="54">
        <v>31</v>
      </c>
      <c r="M16" s="53">
        <v>35</v>
      </c>
      <c r="N16" s="57">
        <f t="shared" si="3"/>
        <v>65.217391304347828</v>
      </c>
    </row>
    <row r="17" spans="1:14" ht="17.25" customHeight="1" x14ac:dyDescent="0.25">
      <c r="A17" s="51">
        <v>7</v>
      </c>
      <c r="B17" s="39" t="s">
        <v>57</v>
      </c>
      <c r="C17" s="60" t="s">
        <v>11</v>
      </c>
      <c r="D17" s="53">
        <v>133</v>
      </c>
      <c r="E17" s="54" t="s">
        <v>10</v>
      </c>
      <c r="F17" s="53">
        <v>138</v>
      </c>
      <c r="G17" s="55">
        <v>135</v>
      </c>
      <c r="H17" s="54" t="s">
        <v>10</v>
      </c>
      <c r="I17" s="56">
        <v>138</v>
      </c>
      <c r="J17" s="57">
        <f t="shared" si="2"/>
        <v>-0.73260073260073255</v>
      </c>
      <c r="K17" s="53">
        <v>130</v>
      </c>
      <c r="L17" s="54" t="s">
        <v>10</v>
      </c>
      <c r="M17" s="53">
        <v>135</v>
      </c>
      <c r="N17" s="57">
        <f t="shared" si="3"/>
        <v>2.2641509433962264</v>
      </c>
    </row>
    <row r="18" spans="1:14" ht="17.25" customHeight="1" x14ac:dyDescent="0.25">
      <c r="A18" s="51">
        <v>8</v>
      </c>
      <c r="B18" s="39" t="s">
        <v>58</v>
      </c>
      <c r="C18" s="60" t="s">
        <v>11</v>
      </c>
      <c r="D18" s="53">
        <v>95</v>
      </c>
      <c r="E18" s="54" t="s">
        <v>10</v>
      </c>
      <c r="F18" s="53">
        <v>125</v>
      </c>
      <c r="G18" s="55">
        <v>100</v>
      </c>
      <c r="H18" s="54" t="s">
        <v>10</v>
      </c>
      <c r="I18" s="56">
        <v>130</v>
      </c>
      <c r="J18" s="57">
        <f t="shared" si="2"/>
        <v>-4.3478260869565215</v>
      </c>
      <c r="K18" s="53">
        <v>125</v>
      </c>
      <c r="L18" s="54">
        <v>140</v>
      </c>
      <c r="M18" s="53">
        <v>130</v>
      </c>
      <c r="N18" s="57">
        <f t="shared" si="3"/>
        <v>-13.725490196078432</v>
      </c>
    </row>
    <row r="19" spans="1:14" ht="17.25" customHeight="1" x14ac:dyDescent="0.25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88</v>
      </c>
      <c r="J19" s="57">
        <f t="shared" si="2"/>
        <v>-1.7857142857142856</v>
      </c>
      <c r="K19" s="53">
        <v>68</v>
      </c>
      <c r="L19" s="54" t="s">
        <v>10</v>
      </c>
      <c r="M19" s="53">
        <v>75</v>
      </c>
      <c r="N19" s="57">
        <f t="shared" si="3"/>
        <v>15.384615384615385</v>
      </c>
    </row>
    <row r="20" spans="1:14" ht="17.25" customHeight="1" x14ac:dyDescent="0.25">
      <c r="A20" s="51">
        <v>10</v>
      </c>
      <c r="B20" s="39" t="s">
        <v>27</v>
      </c>
      <c r="C20" s="60" t="s">
        <v>12</v>
      </c>
      <c r="D20" s="53">
        <v>166</v>
      </c>
      <c r="E20" s="54"/>
      <c r="F20" s="53">
        <v>167</v>
      </c>
      <c r="G20" s="55">
        <v>173</v>
      </c>
      <c r="H20" s="54" t="s">
        <v>10</v>
      </c>
      <c r="I20" s="56">
        <v>175</v>
      </c>
      <c r="J20" s="57">
        <f t="shared" si="2"/>
        <v>-4.3103448275862073</v>
      </c>
      <c r="K20" s="53">
        <v>179</v>
      </c>
      <c r="L20" s="54" t="s">
        <v>10</v>
      </c>
      <c r="M20" s="53">
        <v>180</v>
      </c>
      <c r="N20" s="57">
        <f t="shared" si="3"/>
        <v>-7.2423398328690807</v>
      </c>
    </row>
    <row r="21" spans="1:14" ht="17.25" customHeight="1" x14ac:dyDescent="0.25">
      <c r="A21" s="51">
        <v>11</v>
      </c>
      <c r="B21" s="39" t="s">
        <v>28</v>
      </c>
      <c r="C21" s="60" t="s">
        <v>11</v>
      </c>
      <c r="D21" s="53">
        <v>127</v>
      </c>
      <c r="E21" s="54" t="s">
        <v>10</v>
      </c>
      <c r="F21" s="53">
        <v>128</v>
      </c>
      <c r="G21" s="55">
        <v>132</v>
      </c>
      <c r="H21" s="54" t="s">
        <v>10</v>
      </c>
      <c r="I21" s="56">
        <v>136</v>
      </c>
      <c r="J21" s="57">
        <f t="shared" si="2"/>
        <v>-4.8507462686567164</v>
      </c>
      <c r="K21" s="53">
        <v>155</v>
      </c>
      <c r="L21" s="54" t="s">
        <v>10</v>
      </c>
      <c r="M21" s="53">
        <v>156</v>
      </c>
      <c r="N21" s="57">
        <f t="shared" si="3"/>
        <v>-18.006430868167204</v>
      </c>
    </row>
    <row r="22" spans="1:14" ht="17.25" customHeight="1" x14ac:dyDescent="0.25">
      <c r="A22" s="51">
        <v>12</v>
      </c>
      <c r="B22" s="39" t="s">
        <v>33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 x14ac:dyDescent="0.25">
      <c r="A23" s="51">
        <v>13</v>
      </c>
      <c r="B23" s="39" t="s">
        <v>2</v>
      </c>
      <c r="C23" s="61" t="s">
        <v>9</v>
      </c>
      <c r="D23" s="53">
        <v>34</v>
      </c>
      <c r="E23" s="54" t="s">
        <v>10</v>
      </c>
      <c r="F23" s="53">
        <v>40</v>
      </c>
      <c r="G23" s="55">
        <v>32</v>
      </c>
      <c r="H23" s="54" t="s">
        <v>10</v>
      </c>
      <c r="I23" s="56">
        <v>35</v>
      </c>
      <c r="J23" s="57">
        <f t="shared" si="2"/>
        <v>10.44776119402985</v>
      </c>
      <c r="K23" s="53">
        <v>20</v>
      </c>
      <c r="L23" s="54" t="s">
        <v>10</v>
      </c>
      <c r="M23" s="53">
        <v>23</v>
      </c>
      <c r="N23" s="57">
        <f t="shared" si="3"/>
        <v>72.093023255813947</v>
      </c>
    </row>
    <row r="24" spans="1:14" ht="17.25" customHeight="1" x14ac:dyDescent="0.25">
      <c r="A24" s="51">
        <v>14</v>
      </c>
      <c r="B24" s="39" t="s">
        <v>41</v>
      </c>
      <c r="C24" s="60" t="s">
        <v>11</v>
      </c>
      <c r="D24" s="53">
        <v>48</v>
      </c>
      <c r="E24" s="54"/>
      <c r="F24" s="53">
        <v>50</v>
      </c>
      <c r="G24" s="55">
        <v>35</v>
      </c>
      <c r="H24" s="54" t="s">
        <v>10</v>
      </c>
      <c r="I24" s="56">
        <v>38</v>
      </c>
      <c r="J24" s="57">
        <f t="shared" si="2"/>
        <v>34.246575342465754</v>
      </c>
      <c r="K24" s="53">
        <v>28</v>
      </c>
      <c r="L24" s="54">
        <v>70</v>
      </c>
      <c r="M24" s="53">
        <v>32</v>
      </c>
      <c r="N24" s="57">
        <f t="shared" si="3"/>
        <v>63.333333333333329</v>
      </c>
    </row>
    <row r="25" spans="1:14" ht="17.25" customHeight="1" x14ac:dyDescent="0.25">
      <c r="A25" s="51">
        <v>15</v>
      </c>
      <c r="B25" s="39" t="s">
        <v>3</v>
      </c>
      <c r="C25" s="60" t="s">
        <v>11</v>
      </c>
      <c r="D25" s="53">
        <v>75</v>
      </c>
      <c r="E25" s="54" t="s">
        <v>10</v>
      </c>
      <c r="F25" s="53">
        <v>90</v>
      </c>
      <c r="G25" s="55">
        <v>75</v>
      </c>
      <c r="H25" s="54" t="s">
        <v>10</v>
      </c>
      <c r="I25" s="56">
        <v>90</v>
      </c>
      <c r="J25" s="57">
        <f t="shared" si="2"/>
        <v>0</v>
      </c>
      <c r="K25" s="53">
        <v>40</v>
      </c>
      <c r="L25" s="54" t="s">
        <v>10</v>
      </c>
      <c r="M25" s="53">
        <v>45</v>
      </c>
      <c r="N25" s="57">
        <f t="shared" si="3"/>
        <v>94.117647058823522</v>
      </c>
    </row>
    <row r="26" spans="1:14" ht="17.25" customHeight="1" x14ac:dyDescent="0.25">
      <c r="A26" s="51">
        <v>16</v>
      </c>
      <c r="B26" s="39" t="s">
        <v>42</v>
      </c>
      <c r="C26" s="60" t="s">
        <v>11</v>
      </c>
      <c r="D26" s="53">
        <v>120</v>
      </c>
      <c r="E26" s="54" t="s">
        <v>10</v>
      </c>
      <c r="F26" s="53">
        <v>125</v>
      </c>
      <c r="G26" s="55">
        <v>130</v>
      </c>
      <c r="H26" s="54"/>
      <c r="I26" s="56">
        <v>145</v>
      </c>
      <c r="J26" s="57">
        <f t="shared" si="2"/>
        <v>-10.909090909090908</v>
      </c>
      <c r="K26" s="53">
        <v>102</v>
      </c>
      <c r="L26" s="54" t="s">
        <v>10</v>
      </c>
      <c r="M26" s="53">
        <v>115</v>
      </c>
      <c r="N26" s="57">
        <f t="shared" si="3"/>
        <v>12.903225806451612</v>
      </c>
    </row>
    <row r="27" spans="1:14" ht="17.25" customHeight="1" x14ac:dyDescent="0.25">
      <c r="A27" s="51">
        <v>17</v>
      </c>
      <c r="B27" s="39" t="s">
        <v>43</v>
      </c>
      <c r="C27" s="60" t="s">
        <v>11</v>
      </c>
      <c r="D27" s="53">
        <v>145</v>
      </c>
      <c r="E27" s="54" t="s">
        <v>10</v>
      </c>
      <c r="F27" s="53">
        <v>155</v>
      </c>
      <c r="G27" s="55">
        <v>140</v>
      </c>
      <c r="H27" s="54" t="s">
        <v>10</v>
      </c>
      <c r="I27" s="56">
        <v>150</v>
      </c>
      <c r="J27" s="57">
        <f t="shared" si="2"/>
        <v>3.4482758620689653</v>
      </c>
      <c r="K27" s="53">
        <v>70</v>
      </c>
      <c r="L27" s="54" t="s">
        <v>10</v>
      </c>
      <c r="M27" s="53">
        <v>75</v>
      </c>
      <c r="N27" s="57">
        <f t="shared" si="3"/>
        <v>106.89655172413792</v>
      </c>
    </row>
    <row r="28" spans="1:14" ht="17.25" customHeight="1" x14ac:dyDescent="0.25">
      <c r="A28" s="51">
        <v>18</v>
      </c>
      <c r="B28" s="39" t="s">
        <v>5</v>
      </c>
      <c r="C28" s="60" t="s">
        <v>11</v>
      </c>
      <c r="D28" s="53">
        <v>26</v>
      </c>
      <c r="E28" s="54" t="s">
        <v>10</v>
      </c>
      <c r="F28" s="53">
        <v>28</v>
      </c>
      <c r="G28" s="55">
        <v>17</v>
      </c>
      <c r="H28" s="54">
        <f>-P19</f>
        <v>0</v>
      </c>
      <c r="I28" s="56">
        <v>18</v>
      </c>
      <c r="J28" s="57">
        <f t="shared" si="2"/>
        <v>54.285714285714285</v>
      </c>
      <c r="K28" s="53">
        <v>15</v>
      </c>
      <c r="L28" s="54" t="s">
        <v>10</v>
      </c>
      <c r="M28" s="53">
        <v>17</v>
      </c>
      <c r="N28" s="57">
        <f t="shared" si="3"/>
        <v>68.75</v>
      </c>
    </row>
    <row r="29" spans="1:14" ht="17.25" customHeight="1" x14ac:dyDescent="0.25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55</v>
      </c>
      <c r="H29" s="54"/>
      <c r="I29" s="56">
        <v>60</v>
      </c>
      <c r="J29" s="57">
        <f t="shared" si="2"/>
        <v>-17.391304347826086</v>
      </c>
      <c r="K29" s="53">
        <v>30</v>
      </c>
      <c r="L29" s="54">
        <v>40</v>
      </c>
      <c r="M29" s="53">
        <v>40</v>
      </c>
      <c r="N29" s="57">
        <f t="shared" si="3"/>
        <v>35.714285714285715</v>
      </c>
    </row>
    <row r="30" spans="1:14" ht="17.25" customHeight="1" x14ac:dyDescent="0.25">
      <c r="A30" s="51">
        <v>20</v>
      </c>
      <c r="B30" s="39" t="s">
        <v>14</v>
      </c>
      <c r="C30" s="60" t="s">
        <v>11</v>
      </c>
      <c r="D30" s="53">
        <v>35</v>
      </c>
      <c r="E30" s="54">
        <v>35</v>
      </c>
      <c r="F30" s="53">
        <v>40</v>
      </c>
      <c r="G30" s="55">
        <v>28</v>
      </c>
      <c r="H30" s="54"/>
      <c r="I30" s="56">
        <v>35</v>
      </c>
      <c r="J30" s="57">
        <f t="shared" si="2"/>
        <v>19.047619047619047</v>
      </c>
      <c r="K30" s="53">
        <v>30</v>
      </c>
      <c r="L30" s="54" t="s">
        <v>10</v>
      </c>
      <c r="M30" s="53">
        <v>40</v>
      </c>
      <c r="N30" s="57">
        <f t="shared" si="3"/>
        <v>7.1428571428571423</v>
      </c>
    </row>
    <row r="31" spans="1:14" ht="17.25" customHeight="1" x14ac:dyDescent="0.25">
      <c r="A31" s="51">
        <v>21</v>
      </c>
      <c r="B31" s="39" t="s">
        <v>44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30</v>
      </c>
      <c r="H31" s="54" t="s">
        <v>10</v>
      </c>
      <c r="I31" s="56">
        <v>35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 x14ac:dyDescent="0.25">
      <c r="A32" s="51">
        <v>22</v>
      </c>
      <c r="B32" s="39" t="s">
        <v>15</v>
      </c>
      <c r="C32" s="60" t="s">
        <v>11</v>
      </c>
      <c r="D32" s="53">
        <v>55</v>
      </c>
      <c r="E32" s="54" t="s">
        <v>10</v>
      </c>
      <c r="F32" s="53">
        <v>60</v>
      </c>
      <c r="G32" s="55">
        <v>60</v>
      </c>
      <c r="H32" s="62" t="s">
        <v>10</v>
      </c>
      <c r="I32" s="56">
        <v>70</v>
      </c>
      <c r="J32" s="57">
        <f t="shared" si="2"/>
        <v>-11.538461538461538</v>
      </c>
      <c r="K32" s="53">
        <v>50</v>
      </c>
      <c r="L32" s="54"/>
      <c r="M32" s="53">
        <v>55</v>
      </c>
      <c r="N32" s="57">
        <f t="shared" si="3"/>
        <v>9.5238095238095237</v>
      </c>
    </row>
    <row r="33" spans="1:14" ht="17.25" customHeight="1" x14ac:dyDescent="0.25">
      <c r="A33" s="51">
        <v>23</v>
      </c>
      <c r="B33" s="39" t="s">
        <v>4</v>
      </c>
      <c r="C33" s="60" t="s">
        <v>11</v>
      </c>
      <c r="D33" s="53">
        <v>55</v>
      </c>
      <c r="E33" s="54" t="s">
        <v>10</v>
      </c>
      <c r="F33" s="53">
        <v>65</v>
      </c>
      <c r="G33" s="55">
        <v>60</v>
      </c>
      <c r="H33" s="54" t="s">
        <v>10</v>
      </c>
      <c r="I33" s="56">
        <v>65</v>
      </c>
      <c r="J33" s="57">
        <f t="shared" si="2"/>
        <v>-4</v>
      </c>
      <c r="K33" s="53">
        <v>40</v>
      </c>
      <c r="L33" s="54" t="s">
        <v>10</v>
      </c>
      <c r="M33" s="53">
        <v>45</v>
      </c>
      <c r="N33" s="57">
        <f t="shared" si="3"/>
        <v>41.17647058823529</v>
      </c>
    </row>
    <row r="34" spans="1:14" ht="17.25" customHeight="1" x14ac:dyDescent="0.25">
      <c r="A34" s="51">
        <v>24</v>
      </c>
      <c r="B34" s="39" t="s">
        <v>61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220</v>
      </c>
      <c r="L34" s="54" t="s">
        <v>10</v>
      </c>
      <c r="M34" s="53">
        <v>240</v>
      </c>
      <c r="N34" s="57">
        <f t="shared" si="3"/>
        <v>15.217391304347828</v>
      </c>
    </row>
    <row r="35" spans="1:14" ht="17.25" customHeight="1" x14ac:dyDescent="0.25">
      <c r="A35" s="51">
        <v>25</v>
      </c>
      <c r="B35" s="39" t="s">
        <v>69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230</v>
      </c>
      <c r="H35" s="54" t="s">
        <v>10</v>
      </c>
      <c r="I35" s="56">
        <v>250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 x14ac:dyDescent="0.25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-47.368421052631575</v>
      </c>
      <c r="K36" s="53">
        <v>450</v>
      </c>
      <c r="L36" s="54" t="s">
        <v>10</v>
      </c>
      <c r="M36" s="53">
        <v>850</v>
      </c>
      <c r="N36" s="57">
        <f t="shared" si="3"/>
        <v>-23.076923076923077</v>
      </c>
    </row>
    <row r="37" spans="1:14" ht="17.25" customHeight="1" x14ac:dyDescent="0.25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140</v>
      </c>
      <c r="L37" s="54" t="s">
        <v>10</v>
      </c>
      <c r="M37" s="53">
        <v>150</v>
      </c>
      <c r="N37" s="57">
        <f t="shared" si="3"/>
        <v>6.8965517241379306</v>
      </c>
    </row>
    <row r="38" spans="1:14" ht="17.25" customHeight="1" x14ac:dyDescent="0.25">
      <c r="A38" s="51">
        <v>28</v>
      </c>
      <c r="B38" s="39" t="s">
        <v>55</v>
      </c>
      <c r="C38" s="60" t="s">
        <v>11</v>
      </c>
      <c r="D38" s="53">
        <v>740</v>
      </c>
      <c r="E38" s="54" t="s">
        <v>10</v>
      </c>
      <c r="F38" s="53">
        <v>750</v>
      </c>
      <c r="G38" s="55">
        <v>730</v>
      </c>
      <c r="H38" s="54" t="s">
        <v>10</v>
      </c>
      <c r="I38" s="56">
        <v>750</v>
      </c>
      <c r="J38" s="57">
        <f t="shared" ref="J38" si="4">((D38+F38)/2-(G38+I38)/2)/((G38+I38)/2)*100</f>
        <v>0.67567567567567566</v>
      </c>
      <c r="K38" s="53">
        <v>640</v>
      </c>
      <c r="L38" s="54" t="s">
        <v>10</v>
      </c>
      <c r="M38" s="53">
        <v>650</v>
      </c>
      <c r="N38" s="57">
        <f t="shared" ref="N38:N39" si="5">((D38+F38)/2-(K38+M38)/2)/((K38+M38)/2)*100</f>
        <v>15.503875968992247</v>
      </c>
    </row>
    <row r="39" spans="1:14" ht="17.25" customHeight="1" x14ac:dyDescent="0.25">
      <c r="A39" s="51">
        <v>29</v>
      </c>
      <c r="B39" s="39" t="s">
        <v>29</v>
      </c>
      <c r="C39" s="60" t="s">
        <v>11</v>
      </c>
      <c r="D39" s="53">
        <v>570</v>
      </c>
      <c r="E39" s="54" t="s">
        <v>10</v>
      </c>
      <c r="F39" s="53">
        <v>580</v>
      </c>
      <c r="G39" s="55">
        <v>550</v>
      </c>
      <c r="H39" s="54"/>
      <c r="I39" s="56">
        <v>570</v>
      </c>
      <c r="J39" s="57">
        <f t="shared" si="2"/>
        <v>2.6785714285714284</v>
      </c>
      <c r="K39" s="53">
        <v>480</v>
      </c>
      <c r="L39" s="54" t="s">
        <v>10</v>
      </c>
      <c r="M39" s="53">
        <v>500</v>
      </c>
      <c r="N39" s="57">
        <f t="shared" si="5"/>
        <v>17.346938775510203</v>
      </c>
    </row>
    <row r="40" spans="1:14" ht="17.25" customHeight="1" x14ac:dyDescent="0.25">
      <c r="A40" s="51">
        <v>30</v>
      </c>
      <c r="B40" s="39" t="s">
        <v>66</v>
      </c>
      <c r="C40" s="60" t="s">
        <v>11</v>
      </c>
      <c r="D40" s="53">
        <v>330</v>
      </c>
      <c r="E40" s="54" t="s">
        <v>10</v>
      </c>
      <c r="F40" s="53">
        <v>340</v>
      </c>
      <c r="G40" s="55">
        <v>370</v>
      </c>
      <c r="H40" s="54" t="s">
        <v>10</v>
      </c>
      <c r="I40" s="56">
        <v>380</v>
      </c>
      <c r="J40" s="57">
        <f t="shared" si="2"/>
        <v>-10.666666666666668</v>
      </c>
      <c r="K40" s="53">
        <v>290</v>
      </c>
      <c r="L40" s="54" t="s">
        <v>10</v>
      </c>
      <c r="M40" s="53">
        <v>300</v>
      </c>
      <c r="N40" s="57">
        <f t="shared" si="3"/>
        <v>13.559322033898304</v>
      </c>
    </row>
    <row r="41" spans="1:14" ht="17.25" customHeight="1" x14ac:dyDescent="0.25">
      <c r="A41" s="51">
        <v>31</v>
      </c>
      <c r="B41" s="39" t="s">
        <v>49</v>
      </c>
      <c r="C41" s="60" t="s">
        <v>11</v>
      </c>
      <c r="D41" s="53">
        <v>250</v>
      </c>
      <c r="E41" s="54" t="s">
        <v>10</v>
      </c>
      <c r="F41" s="53">
        <v>260</v>
      </c>
      <c r="G41" s="55">
        <v>255</v>
      </c>
      <c r="H41" s="54">
        <v>135</v>
      </c>
      <c r="I41" s="56">
        <v>260</v>
      </c>
      <c r="J41" s="57">
        <f t="shared" si="2"/>
        <v>-0.97087378640776689</v>
      </c>
      <c r="K41" s="53">
        <v>165</v>
      </c>
      <c r="L41" s="54">
        <v>120</v>
      </c>
      <c r="M41" s="53">
        <v>170</v>
      </c>
      <c r="N41" s="57">
        <f t="shared" si="3"/>
        <v>52.238805970149251</v>
      </c>
    </row>
    <row r="42" spans="1:14" ht="17.25" customHeight="1" x14ac:dyDescent="0.25">
      <c r="A42" s="51">
        <v>32</v>
      </c>
      <c r="B42" s="39" t="s">
        <v>30</v>
      </c>
      <c r="C42" s="61" t="s">
        <v>16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 x14ac:dyDescent="0.25">
      <c r="A43" s="51">
        <v>33</v>
      </c>
      <c r="B43" s="39" t="s">
        <v>34</v>
      </c>
      <c r="C43" s="60" t="s">
        <v>11</v>
      </c>
      <c r="D43" s="53">
        <v>42</v>
      </c>
      <c r="E43" s="54"/>
      <c r="F43" s="53">
        <v>44</v>
      </c>
      <c r="G43" s="55">
        <v>46</v>
      </c>
      <c r="H43" s="54"/>
      <c r="I43" s="56">
        <v>48</v>
      </c>
      <c r="J43" s="57">
        <f t="shared" si="2"/>
        <v>-8.5106382978723403</v>
      </c>
      <c r="K43" s="53">
        <v>34</v>
      </c>
      <c r="L43" s="54">
        <v>29</v>
      </c>
      <c r="M43" s="53">
        <v>35</v>
      </c>
      <c r="N43" s="57">
        <f t="shared" si="3"/>
        <v>24.637681159420293</v>
      </c>
    </row>
    <row r="44" spans="1:14" ht="17.25" customHeight="1" x14ac:dyDescent="0.25">
      <c r="A44" s="51">
        <v>34</v>
      </c>
      <c r="B44" s="39" t="s">
        <v>60</v>
      </c>
      <c r="C44" s="61" t="s">
        <v>9</v>
      </c>
      <c r="D44" s="53">
        <v>118</v>
      </c>
      <c r="E44" s="54">
        <v>67</v>
      </c>
      <c r="F44" s="53">
        <v>120</v>
      </c>
      <c r="G44" s="55">
        <v>110</v>
      </c>
      <c r="H44" s="54"/>
      <c r="I44" s="56">
        <v>115</v>
      </c>
      <c r="J44" s="57">
        <f t="shared" si="2"/>
        <v>5.7777777777777777</v>
      </c>
      <c r="K44" s="53">
        <v>80</v>
      </c>
      <c r="L44" s="54" t="s">
        <v>10</v>
      </c>
      <c r="M44" s="53">
        <v>82</v>
      </c>
      <c r="N44" s="57">
        <f t="shared" si="3"/>
        <v>46.913580246913575</v>
      </c>
    </row>
    <row r="45" spans="1:14" ht="17.25" customHeight="1" x14ac:dyDescent="0.25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 x14ac:dyDescent="0.25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650</v>
      </c>
      <c r="L46" s="54" t="s">
        <v>10</v>
      </c>
      <c r="M46" s="53">
        <v>800</v>
      </c>
      <c r="N46" s="57">
        <f t="shared" ref="N46" si="7">((D46+F46)/2-(K46+M46)/2)/((K46+M46)/2)*100</f>
        <v>8.2758620689655178</v>
      </c>
    </row>
    <row r="47" spans="1:14" x14ac:dyDescent="0.25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 x14ac:dyDescent="0.25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 x14ac:dyDescent="0.25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 x14ac:dyDescent="0.25">
      <c r="A50" s="89" t="s">
        <v>39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 x14ac:dyDescent="0.25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 x14ac:dyDescent="0.25">
      <c r="A52" s="90" t="s">
        <v>17</v>
      </c>
      <c r="B52" s="90"/>
      <c r="C52" s="90"/>
      <c r="D52" s="90"/>
      <c r="E52" s="90"/>
      <c r="F52" s="90"/>
      <c r="G52" s="91" t="s">
        <v>18</v>
      </c>
      <c r="H52" s="91"/>
      <c r="I52" s="91"/>
      <c r="J52" s="91"/>
      <c r="K52" s="91"/>
      <c r="L52" s="91"/>
      <c r="M52" s="91"/>
      <c r="N52" s="91"/>
    </row>
    <row r="53" spans="1:14" x14ac:dyDescent="0.25">
      <c r="A53" s="92" t="s">
        <v>1</v>
      </c>
      <c r="B53" s="93"/>
      <c r="C53" s="94" t="s">
        <v>19</v>
      </c>
      <c r="D53" s="95"/>
      <c r="E53" s="95"/>
      <c r="F53" s="96"/>
      <c r="G53" s="97" t="s">
        <v>1</v>
      </c>
      <c r="H53" s="98"/>
      <c r="I53" s="98"/>
      <c r="J53" s="99"/>
      <c r="K53" s="100" t="s">
        <v>20</v>
      </c>
      <c r="L53" s="101"/>
      <c r="M53" s="101"/>
      <c r="N53" s="102"/>
    </row>
    <row r="54" spans="1:14" ht="30.75" customHeight="1" x14ac:dyDescent="0.25">
      <c r="A54" s="71" t="s">
        <v>74</v>
      </c>
      <c r="B54" s="83"/>
      <c r="C54" s="84" t="s">
        <v>63</v>
      </c>
      <c r="D54" s="85"/>
      <c r="E54" s="85"/>
      <c r="F54" s="86"/>
      <c r="G54" s="73" t="s">
        <v>72</v>
      </c>
      <c r="H54" s="81"/>
      <c r="I54" s="81"/>
      <c r="J54" s="82"/>
      <c r="K54" s="84" t="s">
        <v>62</v>
      </c>
      <c r="L54" s="87"/>
      <c r="M54" s="87"/>
      <c r="N54" s="88"/>
    </row>
    <row r="55" spans="1:14" ht="30.75" customHeight="1" x14ac:dyDescent="0.25">
      <c r="A55" s="71" t="s">
        <v>71</v>
      </c>
      <c r="B55" s="76"/>
      <c r="C55" s="65"/>
      <c r="D55" s="66"/>
      <c r="E55" s="66"/>
      <c r="F55" s="67"/>
      <c r="G55" s="73" t="s">
        <v>83</v>
      </c>
      <c r="H55" s="81"/>
      <c r="I55" s="81"/>
      <c r="J55" s="82"/>
      <c r="K55" s="65"/>
      <c r="L55" s="66"/>
      <c r="M55" s="66"/>
      <c r="N55" s="67"/>
    </row>
    <row r="56" spans="1:14" ht="30.75" customHeight="1" x14ac:dyDescent="0.25">
      <c r="A56" s="71" t="s">
        <v>81</v>
      </c>
      <c r="B56" s="76"/>
      <c r="C56" s="65"/>
      <c r="D56" s="66"/>
      <c r="E56" s="66"/>
      <c r="F56" s="67"/>
      <c r="G56" s="73" t="s">
        <v>73</v>
      </c>
      <c r="H56" s="81"/>
      <c r="I56" s="81"/>
      <c r="J56" s="82"/>
      <c r="K56" s="65"/>
      <c r="L56" s="66"/>
      <c r="M56" s="66"/>
      <c r="N56" s="67"/>
    </row>
    <row r="57" spans="1:14" ht="33" customHeight="1" x14ac:dyDescent="0.25">
      <c r="A57" s="71" t="s">
        <v>76</v>
      </c>
      <c r="B57" s="64"/>
      <c r="C57" s="65"/>
      <c r="D57" s="66"/>
      <c r="E57" s="66"/>
      <c r="F57" s="67"/>
      <c r="G57" s="73" t="s">
        <v>75</v>
      </c>
      <c r="H57" s="81"/>
      <c r="I57" s="81"/>
      <c r="J57" s="82"/>
      <c r="K57" s="65"/>
      <c r="L57" s="66"/>
      <c r="M57" s="66"/>
      <c r="N57" s="67"/>
    </row>
    <row r="58" spans="1:14" ht="30.75" customHeight="1" x14ac:dyDescent="0.25">
      <c r="A58" s="71" t="s">
        <v>82</v>
      </c>
      <c r="B58" s="76"/>
      <c r="C58" s="65"/>
      <c r="D58" s="66"/>
      <c r="E58" s="66"/>
      <c r="F58" s="67"/>
      <c r="G58" s="73"/>
      <c r="H58" s="81"/>
      <c r="I58" s="81"/>
      <c r="J58" s="82"/>
      <c r="K58" s="65"/>
      <c r="L58" s="66"/>
      <c r="M58" s="66"/>
      <c r="N58" s="67"/>
    </row>
    <row r="59" spans="1:14" ht="30.75" customHeight="1" x14ac:dyDescent="0.25">
      <c r="A59" s="71" t="s">
        <v>84</v>
      </c>
      <c r="B59" s="64"/>
      <c r="C59" s="65"/>
      <c r="D59" s="66"/>
      <c r="E59" s="66"/>
      <c r="F59" s="67"/>
      <c r="G59" s="73"/>
      <c r="H59" s="81"/>
      <c r="I59" s="81"/>
      <c r="J59" s="82"/>
      <c r="K59" s="65"/>
      <c r="L59" s="66"/>
      <c r="M59" s="66"/>
      <c r="N59" s="67"/>
    </row>
    <row r="60" spans="1:14" ht="30.75" customHeight="1" x14ac:dyDescent="0.25">
      <c r="A60" s="71"/>
      <c r="B60" s="72"/>
      <c r="C60" s="65"/>
      <c r="D60" s="66"/>
      <c r="E60" s="66"/>
      <c r="F60" s="67"/>
      <c r="G60" s="73"/>
      <c r="H60" s="74"/>
      <c r="I60" s="74"/>
      <c r="J60" s="75"/>
      <c r="K60" s="65"/>
      <c r="L60" s="66"/>
      <c r="M60" s="66"/>
      <c r="N60" s="67"/>
    </row>
    <row r="61" spans="1:14" ht="30.75" customHeight="1" x14ac:dyDescent="0.25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 x14ac:dyDescent="0.25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 x14ac:dyDescent="0.25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 x14ac:dyDescent="0.25">
      <c r="A64" s="128" t="s">
        <v>38</v>
      </c>
      <c r="B64" s="128"/>
      <c r="C64" s="128"/>
      <c r="D64" s="128"/>
      <c r="E64" s="128"/>
      <c r="F64" s="128"/>
      <c r="G64" s="129" t="s">
        <v>45</v>
      </c>
      <c r="H64" s="129"/>
      <c r="I64" s="129"/>
      <c r="J64" s="129"/>
      <c r="K64" s="32"/>
      <c r="L64" s="32"/>
      <c r="M64" s="32"/>
      <c r="N64" s="32"/>
    </row>
    <row r="65" spans="1:14" x14ac:dyDescent="0.25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 x14ac:dyDescent="0.25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 x14ac:dyDescent="0.25">
      <c r="J67" s="125" t="s">
        <v>64</v>
      </c>
      <c r="K67" s="126"/>
      <c r="L67" s="126"/>
      <c r="M67" s="126"/>
      <c r="N67" s="126"/>
    </row>
    <row r="68" spans="1:14" x14ac:dyDescent="0.25">
      <c r="J68" s="127" t="s">
        <v>68</v>
      </c>
      <c r="K68" s="127"/>
      <c r="L68" s="127"/>
      <c r="M68" s="127"/>
      <c r="N68" s="127"/>
    </row>
    <row r="69" spans="1:14" x14ac:dyDescent="0.25">
      <c r="J69" s="125" t="s">
        <v>53</v>
      </c>
      <c r="K69" s="125"/>
      <c r="L69" s="125"/>
      <c r="M69" s="125"/>
      <c r="N69" s="125"/>
    </row>
    <row r="70" spans="1:14" x14ac:dyDescent="0.25">
      <c r="K70" s="38" t="s">
        <v>54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2023-04-06T06:02:12Z</cp:lastPrinted>
  <dcterms:created xsi:type="dcterms:W3CDTF">2020-07-12T06:32:53Z</dcterms:created>
  <dcterms:modified xsi:type="dcterms:W3CDTF">2023-04-24T06:42:35Z</dcterms:modified>
</cp:coreProperties>
</file>