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<sst xmlns="http://schemas.openxmlformats.org/spreadsheetml/2006/main" count="229" uniqueCount="87">
  <si>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</si>
  <si>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</si>
  <si>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</si>
  <si>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</si>
  <si>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</si>
  <si>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</si>
  <si>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</si>
  <si>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</si>
  <si>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</si>
  <si>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</si>
  <si>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</si>
  <si>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</si>
  <si>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</si>
  <si>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</si>
  <si>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</si>
  <si>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</si>
  <si>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</si>
  <si>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</si>
  <si>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</si>
  <si>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</si>
  <si>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</si>
  <si>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</si>
  <si>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</si>
  <si>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</si>
  <si>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</si>
  <si>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</si>
  <si>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</si>
  <si>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</si>
  <si>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</si>
  <si>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</si>
  <si>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</si>
  <si>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</si>
  <si>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</si>
  <si>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</si>
  <si>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</si>
  <si>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</si>
  <si>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</si>
  <si>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</si>
  <si>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</si>
  <si>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</si>
  <si>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</si>
  <si>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</si>
  <si>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</si>
  <si>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</si>
  <si>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</si>
  <si>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</si>
  <si>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</si>
  <si>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</si>
  <si>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</si>
  <si>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</si>
  <si>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</si>
  <si>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</si>
  <si>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</si>
  <si>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</si>
  <si>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</si>
  <si>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</si>
  <si>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</si>
  <si>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</si>
  <si>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</si>
  <si>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</si>
  <si>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</si>
  <si>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</si>
  <si>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</si>
  <si>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</si>
  <si>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</si>
  <si>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</si>
  <si>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</si>
  <si>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</si>
  <si>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</si>
  <si>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</si>
  <si>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</si>
  <si>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</si>
  <si>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</si>
  <si>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</si>
  <si>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</si>
  <si>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</si>
  <si>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</si>
  <si>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</si>
  <si>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</si>
  <si>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</si>
  <si>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বোরো চাল সরু,বোরো চাল মাঝারি,আটা প্যাকেট,আটা,মুগ ডাল,ছোলা কালাই,মুরগী কক ।</t>
  </si>
  <si>
    <t xml:space="preserve"> আমন চাল মোটা,আটা খোলা ,পেয়াজ দেশী,রসুন,আদা, সয়াবিন খোলা, সয়াবিন ক্যান-৫,কাচামরিচ, বেগুন,আলু,মিষ্টিকুমড়া, পাংগাস মাছ,রুই মাছ,ফার্ম ডিম,ব্রয়রার, চিনি ।</t>
  </si>
  <si>
    <t>তারিখঃ09/05/2023 খ্রিঃ।</t>
  </si>
  <si>
    <t>স্মারক নম্বর:12.02.5500.700.16.002.21-441</t>
  </si>
  <si>
    <t>০9-0৫-22</t>
  </si>
  <si>
    <t>09-04-2023</t>
  </si>
  <si>
    <t>09-05-2023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</si>
</sst>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1002368"/>
        <c:axId val="71004160"/>
      </c:barChart>
      <c:catAx>
        <c:axId val="7100236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1004160"/>
        <c:crosses val="autoZero"/>
        <c:auto val="1"/>
        <c:lblAlgn val="ctr"/>
        <c:lblOffset val="100"/>
      </c:catAx>
      <c:valAx>
        <c:axId val="7100416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100236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50" zoomScaleNormal="15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83</v>
      </c>
      <c r="B6" s="122"/>
      <c r="C6" s="122"/>
      <c r="D6" s="122"/>
      <c r="E6" s="122"/>
      <c r="F6" s="122"/>
      <c r="H6" s="48"/>
      <c r="I6" s="34"/>
      <c r="J6" s="120" t="s">
        <v>82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86</v>
      </c>
      <c r="E10" s="127"/>
      <c r="F10" s="127"/>
      <c r="G10" s="80" t="s">
        <v>85</v>
      </c>
      <c r="H10" s="80"/>
      <c r="I10" s="80"/>
      <c r="J10" s="126"/>
      <c r="K10" s="81" t="s">
        <v>84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65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>((D11+F11)/2-(K11+M11)/2)/((K11+M11)/2)*100</f>
        <v>5.9701492537313428</v>
      </c>
    </row>
    <row r="12" spans="1:15" s="2" customFormat="1" ht="17.25" customHeight="1">
      <c r="A12" s="45">
        <v>2</v>
      </c>
      <c r="B12" s="44" t="s">
        <v>64</v>
      </c>
      <c r="C12" s="42" t="s">
        <v>46</v>
      </c>
      <c r="D12" s="62">
        <v>65</v>
      </c>
      <c r="E12" s="65" t="s">
        <v>9</v>
      </c>
      <c r="F12" s="66">
        <v>66</v>
      </c>
      <c r="G12" s="58">
        <v>68</v>
      </c>
      <c r="H12" s="65" t="s">
        <v>9</v>
      </c>
      <c r="I12" s="59">
        <v>70</v>
      </c>
      <c r="J12" s="35">
        <f>((D12+F12)/2-(G12+I12)/2)/((G12+I12)/2)*100</f>
        <v>-5.0724637681159424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3.9682539682539679</v>
      </c>
    </row>
    <row r="13" spans="1:15" ht="17.25" customHeight="1">
      <c r="A13" s="45">
        <v>3</v>
      </c>
      <c r="B13" s="44" t="s">
        <v>63</v>
      </c>
      <c r="C13" s="42" t="s">
        <v>10</v>
      </c>
      <c r="D13" s="58">
        <v>56</v>
      </c>
      <c r="E13" s="65" t="s">
        <v>9</v>
      </c>
      <c r="F13" s="66">
        <v>57</v>
      </c>
      <c r="G13" s="58">
        <v>58</v>
      </c>
      <c r="H13" s="67" t="s">
        <v>9</v>
      </c>
      <c r="I13" s="59">
        <v>60</v>
      </c>
      <c r="J13" s="35">
        <f t="shared" ref="J13:J46" si="1">((D13+F13)/2-(G13+I13)/2)/((G13+I13)/2)*100</f>
        <v>-4.2372881355932197</v>
      </c>
      <c r="K13" s="58">
        <v>50</v>
      </c>
      <c r="L13" s="60" t="s">
        <v>9</v>
      </c>
      <c r="M13" s="63">
        <v>52</v>
      </c>
      <c r="N13" s="35">
        <f t="shared" si="0"/>
        <v>10.784313725490197</v>
      </c>
    </row>
    <row r="14" spans="1:15" ht="17.25" customHeight="1">
      <c r="A14" s="45">
        <v>4</v>
      </c>
      <c r="B14" s="43" t="s">
        <v>66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47</v>
      </c>
      <c r="H14" s="60" t="s">
        <v>9</v>
      </c>
      <c r="I14" s="64">
        <v>48</v>
      </c>
      <c r="J14" s="35">
        <f t="shared" si="1"/>
        <v>0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>
      <c r="A15" s="45">
        <v>5</v>
      </c>
      <c r="B15" s="43" t="s">
        <v>77</v>
      </c>
      <c r="C15" s="42"/>
      <c r="D15" s="58">
        <v>47</v>
      </c>
      <c r="E15" s="67"/>
      <c r="F15" s="59">
        <v>48</v>
      </c>
      <c r="G15" s="70">
        <v>47</v>
      </c>
      <c r="H15" s="60"/>
      <c r="I15" s="64">
        <v>48</v>
      </c>
      <c r="J15" s="35">
        <f t="shared" si="1"/>
        <v>0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62</v>
      </c>
      <c r="C16" s="42" t="s">
        <v>46</v>
      </c>
      <c r="D16" s="58">
        <v>42</v>
      </c>
      <c r="E16" s="69" t="s">
        <v>9</v>
      </c>
      <c r="F16" s="59">
        <v>44</v>
      </c>
      <c r="G16" s="70">
        <v>42</v>
      </c>
      <c r="H16" s="69" t="s">
        <v>9</v>
      </c>
      <c r="I16" s="59">
        <v>43</v>
      </c>
      <c r="J16" s="35">
        <f t="shared" si="1"/>
        <v>1.1764705882352942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61</v>
      </c>
      <c r="E17" s="67" t="s">
        <v>9</v>
      </c>
      <c r="F17" s="59">
        <v>62</v>
      </c>
      <c r="G17" s="58">
        <v>64</v>
      </c>
      <c r="H17" s="65" t="s">
        <v>9</v>
      </c>
      <c r="I17" s="66">
        <v>65</v>
      </c>
      <c r="J17" s="35">
        <f t="shared" si="1"/>
        <v>-4.6511627906976747</v>
      </c>
      <c r="K17" s="58">
        <v>38</v>
      </c>
      <c r="L17" s="65" t="s">
        <v>9</v>
      </c>
      <c r="M17" s="59">
        <v>40</v>
      </c>
      <c r="N17" s="35">
        <f t="shared" ref="N17:N47" si="2">((D17+F17)/2-(K17+M17)/2)/((K17+M17)/2)*100</f>
        <v>57.692307692307686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55</v>
      </c>
      <c r="E18" s="60" t="s">
        <v>9</v>
      </c>
      <c r="F18" s="64">
        <v>56</v>
      </c>
      <c r="G18" s="58">
        <v>52</v>
      </c>
      <c r="H18" s="65" t="s">
        <v>9</v>
      </c>
      <c r="I18" s="66">
        <v>53</v>
      </c>
      <c r="J18" s="35">
        <f t="shared" si="1"/>
        <v>5.7142857142857144</v>
      </c>
      <c r="K18" s="58">
        <v>32</v>
      </c>
      <c r="L18" s="65" t="s">
        <v>9</v>
      </c>
      <c r="M18" s="59">
        <v>34</v>
      </c>
      <c r="N18" s="35">
        <f t="shared" si="2"/>
        <v>68.181818181818173</v>
      </c>
    </row>
    <row r="19" spans="1:14" ht="17.25" customHeight="1">
      <c r="A19" s="45">
        <v>9</v>
      </c>
      <c r="B19" s="43" t="s">
        <v>76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130</v>
      </c>
      <c r="H20" s="65" t="s">
        <v>9</v>
      </c>
      <c r="I20" s="59">
        <v>140</v>
      </c>
      <c r="J20" s="35">
        <f t="shared" si="1"/>
        <v>-7.4074074074074066</v>
      </c>
      <c r="K20" s="58">
        <v>130</v>
      </c>
      <c r="L20" s="65" t="s">
        <v>9</v>
      </c>
      <c r="M20" s="66">
        <v>140</v>
      </c>
      <c r="N20" s="35">
        <f t="shared" si="2"/>
        <v>-7.4074074074074066</v>
      </c>
    </row>
    <row r="21" spans="1:14" ht="25.5" customHeight="1">
      <c r="A21" s="45">
        <v>11</v>
      </c>
      <c r="B21" s="43" t="s">
        <v>79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90</v>
      </c>
      <c r="J21" s="35">
        <f t="shared" si="1"/>
        <v>-2.2857142857142856</v>
      </c>
      <c r="K21" s="58">
        <v>70</v>
      </c>
      <c r="L21" s="67" t="s">
        <v>9</v>
      </c>
      <c r="M21" s="59">
        <v>75</v>
      </c>
      <c r="N21" s="35">
        <f t="shared" si="2"/>
        <v>17.931034482758619</v>
      </c>
    </row>
    <row r="22" spans="1:14" ht="25.5" customHeight="1">
      <c r="A22" s="45">
        <v>12</v>
      </c>
      <c r="B22" s="43" t="s">
        <v>23</v>
      </c>
      <c r="C22" s="75" t="s">
        <v>78</v>
      </c>
      <c r="D22" s="58">
        <v>170</v>
      </c>
      <c r="E22" s="65" t="s">
        <v>9</v>
      </c>
      <c r="F22" s="66">
        <v>175</v>
      </c>
      <c r="G22" s="58">
        <v>166</v>
      </c>
      <c r="H22" s="65" t="s">
        <v>9</v>
      </c>
      <c r="I22" s="66">
        <v>168</v>
      </c>
      <c r="J22" s="35">
        <f t="shared" si="1"/>
        <v>3.293413173652695</v>
      </c>
      <c r="K22" s="58">
        <v>180</v>
      </c>
      <c r="L22" s="65" t="s">
        <v>9</v>
      </c>
      <c r="M22" s="66">
        <v>185</v>
      </c>
      <c r="N22" s="35">
        <f t="shared" si="2"/>
        <v>-5.4794520547945202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132</v>
      </c>
      <c r="E23" s="65" t="s">
        <v>9</v>
      </c>
      <c r="F23" s="59">
        <v>135</v>
      </c>
      <c r="G23" s="58">
        <v>124</v>
      </c>
      <c r="H23" s="65" t="s">
        <v>9</v>
      </c>
      <c r="I23" s="66">
        <v>126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955</v>
      </c>
      <c r="E24" s="65" t="s">
        <v>9</v>
      </c>
      <c r="F24" s="59">
        <v>960</v>
      </c>
      <c r="G24" s="58">
        <v>900</v>
      </c>
      <c r="H24" s="67" t="s">
        <v>9</v>
      </c>
      <c r="I24" s="59">
        <v>905</v>
      </c>
      <c r="J24" s="35">
        <f t="shared" si="1"/>
        <v>6.094182825484765</v>
      </c>
      <c r="K24" s="58">
        <v>950</v>
      </c>
      <c r="L24" s="67" t="s">
        <v>9</v>
      </c>
      <c r="M24" s="59">
        <v>960</v>
      </c>
      <c r="N24" s="35">
        <f t="shared" si="2"/>
        <v>0.26178010471204188</v>
      </c>
    </row>
    <row r="25" spans="1:14" ht="17.25" customHeight="1">
      <c r="A25" s="45">
        <v>15</v>
      </c>
      <c r="B25" s="43" t="s">
        <v>55</v>
      </c>
      <c r="C25" s="57" t="s">
        <v>8</v>
      </c>
      <c r="D25" s="58">
        <v>55</v>
      </c>
      <c r="E25" s="65" t="s">
        <v>9</v>
      </c>
      <c r="F25" s="59">
        <v>60</v>
      </c>
      <c r="G25" s="58">
        <v>30</v>
      </c>
      <c r="H25" s="60" t="s">
        <v>9</v>
      </c>
      <c r="I25" s="64">
        <v>32</v>
      </c>
      <c r="J25" s="35">
        <f t="shared" si="1"/>
        <v>85.483870967741936</v>
      </c>
      <c r="K25" s="58">
        <v>35</v>
      </c>
      <c r="L25" s="60" t="s">
        <v>9</v>
      </c>
      <c r="M25" s="63">
        <v>36</v>
      </c>
      <c r="N25" s="35">
        <f t="shared" si="2"/>
        <v>61.971830985915489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25</v>
      </c>
      <c r="L26" s="67" t="s">
        <v>9</v>
      </c>
      <c r="M26" s="59">
        <v>26</v>
      </c>
      <c r="N26" s="35">
        <f>((D26+F26)/2-(K26+M26)/2)/((K26+M26)/2)*100</f>
        <v>-100</v>
      </c>
    </row>
    <row r="27" spans="1:14" ht="17.25" customHeight="1">
      <c r="A27" s="45">
        <v>17</v>
      </c>
      <c r="B27" s="43" t="s">
        <v>53</v>
      </c>
      <c r="C27" s="42" t="s">
        <v>10</v>
      </c>
      <c r="D27" s="58">
        <v>140</v>
      </c>
      <c r="E27" s="65" t="s">
        <v>9</v>
      </c>
      <c r="F27" s="66">
        <v>150</v>
      </c>
      <c r="G27" s="58">
        <v>80</v>
      </c>
      <c r="H27" s="60" t="s">
        <v>9</v>
      </c>
      <c r="I27" s="64">
        <v>100</v>
      </c>
      <c r="J27" s="35">
        <f t="shared" si="1"/>
        <v>61.111111111111114</v>
      </c>
      <c r="K27" s="58">
        <v>70</v>
      </c>
      <c r="L27" s="67" t="s">
        <v>9</v>
      </c>
      <c r="M27" s="59">
        <v>75</v>
      </c>
      <c r="N27" s="35">
        <f t="shared" si="2"/>
        <v>100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0</v>
      </c>
      <c r="E28" s="65" t="s">
        <v>9</v>
      </c>
      <c r="F28" s="66">
        <v>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54</v>
      </c>
      <c r="C29" s="42" t="s">
        <v>10</v>
      </c>
      <c r="D29" s="70">
        <v>180</v>
      </c>
      <c r="E29" s="65" t="s">
        <v>9</v>
      </c>
      <c r="F29" s="59">
        <v>190</v>
      </c>
      <c r="G29" s="58">
        <v>130</v>
      </c>
      <c r="H29" s="65" t="s">
        <v>9</v>
      </c>
      <c r="I29" s="66">
        <v>140</v>
      </c>
      <c r="J29" s="35">
        <f t="shared" si="1"/>
        <v>37.037037037037038</v>
      </c>
      <c r="K29" s="58">
        <v>80</v>
      </c>
      <c r="L29" s="67">
        <v>90</v>
      </c>
      <c r="M29" s="59">
        <v>85</v>
      </c>
      <c r="N29" s="35">
        <f t="shared" si="2"/>
        <v>124.24242424242425</v>
      </c>
    </row>
    <row r="30" spans="1:14" ht="17.25" customHeight="1">
      <c r="A30" s="45">
        <v>20</v>
      </c>
      <c r="B30" s="52" t="s">
        <v>56</v>
      </c>
      <c r="C30" s="42" t="s">
        <v>10</v>
      </c>
      <c r="D30" s="70">
        <v>25</v>
      </c>
      <c r="E30" s="65" t="s">
        <v>9</v>
      </c>
      <c r="F30" s="59">
        <v>26</v>
      </c>
      <c r="G30" s="58">
        <v>20</v>
      </c>
      <c r="H30" s="67" t="s">
        <v>9</v>
      </c>
      <c r="I30" s="59">
        <v>22</v>
      </c>
      <c r="J30" s="35">
        <f t="shared" si="1"/>
        <v>21.428571428571427</v>
      </c>
      <c r="K30" s="58">
        <v>15</v>
      </c>
      <c r="L30" s="60" t="s">
        <v>9</v>
      </c>
      <c r="M30" s="64">
        <v>16</v>
      </c>
      <c r="N30" s="35">
        <f t="shared" si="2"/>
        <v>64.516129032258064</v>
      </c>
    </row>
    <row r="31" spans="1:14" ht="17.25" customHeight="1">
      <c r="A31" s="45">
        <v>21</v>
      </c>
      <c r="B31" s="43" t="s">
        <v>57</v>
      </c>
      <c r="C31" s="42" t="s">
        <v>10</v>
      </c>
      <c r="D31" s="58">
        <v>30</v>
      </c>
      <c r="E31" s="67" t="s">
        <v>9</v>
      </c>
      <c r="F31" s="59">
        <v>35</v>
      </c>
      <c r="G31" s="58">
        <v>25</v>
      </c>
      <c r="H31" s="60" t="s">
        <v>9</v>
      </c>
      <c r="I31" s="64">
        <v>30</v>
      </c>
      <c r="J31" s="35">
        <f t="shared" si="1"/>
        <v>18.181818181818183</v>
      </c>
      <c r="K31" s="58">
        <v>40</v>
      </c>
      <c r="L31" s="65" t="s">
        <v>9</v>
      </c>
      <c r="M31" s="59">
        <v>50</v>
      </c>
      <c r="N31" s="35">
        <f t="shared" si="2"/>
        <v>-27.777777777777779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40</v>
      </c>
      <c r="E32" s="67" t="s">
        <v>9</v>
      </c>
      <c r="F32" s="59">
        <v>45</v>
      </c>
      <c r="G32" s="58">
        <v>25</v>
      </c>
      <c r="H32" s="67" t="s">
        <v>9</v>
      </c>
      <c r="I32" s="59">
        <v>28</v>
      </c>
      <c r="J32" s="35">
        <v>0</v>
      </c>
      <c r="K32" s="58">
        <v>45</v>
      </c>
      <c r="L32" s="67" t="s">
        <v>9</v>
      </c>
      <c r="M32" s="59">
        <v>46</v>
      </c>
      <c r="N32" s="35">
        <f t="shared" si="2"/>
        <v>-6.593406593406594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25</v>
      </c>
      <c r="E33" s="67" t="s">
        <v>9</v>
      </c>
      <c r="F33" s="59">
        <v>28</v>
      </c>
      <c r="G33" s="58">
        <v>15</v>
      </c>
      <c r="H33" s="60" t="s">
        <v>9</v>
      </c>
      <c r="I33" s="63">
        <v>20</v>
      </c>
      <c r="J33" s="35">
        <f t="shared" si="1"/>
        <v>51.428571428571423</v>
      </c>
      <c r="K33" s="58">
        <v>18</v>
      </c>
      <c r="L33" s="65" t="s">
        <v>9</v>
      </c>
      <c r="M33" s="59">
        <v>20</v>
      </c>
      <c r="N33" s="35">
        <f t="shared" si="2"/>
        <v>39.473684210526315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35</v>
      </c>
      <c r="E34" s="67" t="s">
        <v>9</v>
      </c>
      <c r="F34" s="59">
        <v>40</v>
      </c>
      <c r="G34" s="58">
        <v>50</v>
      </c>
      <c r="H34" s="67" t="s">
        <v>9</v>
      </c>
      <c r="I34" s="59">
        <v>60</v>
      </c>
      <c r="J34" s="35">
        <v>0</v>
      </c>
      <c r="K34" s="58">
        <v>35</v>
      </c>
      <c r="L34" s="67" t="s">
        <v>9</v>
      </c>
      <c r="M34" s="59">
        <v>40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80</v>
      </c>
      <c r="E35" s="67" t="s">
        <v>9</v>
      </c>
      <c r="F35" s="59">
        <v>90</v>
      </c>
      <c r="G35" s="58">
        <v>55</v>
      </c>
      <c r="H35" s="60" t="s">
        <v>9</v>
      </c>
      <c r="I35" s="64">
        <v>60</v>
      </c>
      <c r="J35" s="35">
        <f t="shared" si="1"/>
        <v>47.826086956521742</v>
      </c>
      <c r="K35" s="58">
        <v>50</v>
      </c>
      <c r="L35" s="60" t="s">
        <v>9</v>
      </c>
      <c r="M35" s="64">
        <v>55</v>
      </c>
      <c r="N35" s="35">
        <f t="shared" si="2"/>
        <v>61.904761904761905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280</v>
      </c>
      <c r="H36" s="67" t="s">
        <v>9</v>
      </c>
      <c r="I36" s="59">
        <v>300</v>
      </c>
      <c r="J36" s="35">
        <f t="shared" si="1"/>
        <v>6.8965517241379306</v>
      </c>
      <c r="K36" s="58">
        <v>280</v>
      </c>
      <c r="L36" s="67" t="s">
        <v>9</v>
      </c>
      <c r="M36" s="59">
        <v>300</v>
      </c>
      <c r="N36" s="35">
        <f t="shared" si="2"/>
        <v>6.8965517241379306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58">
        <v>260</v>
      </c>
      <c r="H37" s="60" t="s">
        <v>9</v>
      </c>
      <c r="I37" s="64">
        <v>270</v>
      </c>
      <c r="J37" s="35">
        <f t="shared" si="1"/>
        <v>0</v>
      </c>
      <c r="K37" s="58">
        <v>260</v>
      </c>
      <c r="L37" s="67" t="s">
        <v>9</v>
      </c>
      <c r="M37" s="59">
        <v>280</v>
      </c>
      <c r="N37" s="35">
        <f t="shared" si="2"/>
        <v>-1.8518518518518516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150</v>
      </c>
      <c r="H39" s="65" t="s">
        <v>9</v>
      </c>
      <c r="I39" s="59">
        <v>155</v>
      </c>
      <c r="J39" s="35">
        <f t="shared" si="1"/>
        <v>14.754098360655737</v>
      </c>
      <c r="K39" s="58">
        <v>130</v>
      </c>
      <c r="L39" s="67" t="s">
        <v>9</v>
      </c>
      <c r="M39" s="59">
        <v>150</v>
      </c>
      <c r="N39" s="35">
        <f t="shared" si="2"/>
        <v>25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7.8125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500</v>
      </c>
      <c r="E41" s="67" t="s">
        <v>9</v>
      </c>
      <c r="F41" s="59">
        <v>520</v>
      </c>
      <c r="G41" s="58">
        <v>480</v>
      </c>
      <c r="H41" s="67" t="s">
        <v>9</v>
      </c>
      <c r="I41" s="59">
        <v>500</v>
      </c>
      <c r="J41" s="35">
        <f t="shared" si="1"/>
        <v>4.0816326530612246</v>
      </c>
      <c r="K41" s="70">
        <v>480</v>
      </c>
      <c r="L41" s="67" t="s">
        <v>9</v>
      </c>
      <c r="M41" s="59">
        <v>500</v>
      </c>
      <c r="N41" s="35">
        <f t="shared" si="2"/>
        <v>4.0816326530612246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300</v>
      </c>
      <c r="E42" s="60" t="s">
        <v>9</v>
      </c>
      <c r="F42" s="64">
        <v>310</v>
      </c>
      <c r="G42" s="62">
        <v>310</v>
      </c>
      <c r="H42" s="67" t="s">
        <v>9</v>
      </c>
      <c r="I42" s="63">
        <v>330</v>
      </c>
      <c r="J42" s="35">
        <f t="shared" si="1"/>
        <v>-4.6875</v>
      </c>
      <c r="K42" s="58">
        <v>275</v>
      </c>
      <c r="L42" s="67" t="s">
        <v>9</v>
      </c>
      <c r="M42" s="66">
        <v>285</v>
      </c>
      <c r="N42" s="35">
        <f t="shared" si="2"/>
        <v>8.9285714285714288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200</v>
      </c>
      <c r="E43" s="67" t="s">
        <v>9</v>
      </c>
      <c r="F43" s="59">
        <v>210</v>
      </c>
      <c r="G43" s="58">
        <v>190</v>
      </c>
      <c r="H43" s="67" t="s">
        <v>9</v>
      </c>
      <c r="I43" s="59">
        <v>200</v>
      </c>
      <c r="J43" s="35">
        <f t="shared" si="1"/>
        <v>5.1282051282051277</v>
      </c>
      <c r="K43" s="58">
        <v>145</v>
      </c>
      <c r="L43" s="67" t="s">
        <v>9</v>
      </c>
      <c r="M43" s="59">
        <v>150</v>
      </c>
      <c r="N43" s="35">
        <f t="shared" si="2"/>
        <v>38.983050847457626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46</v>
      </c>
      <c r="E45" s="67" t="s">
        <v>9</v>
      </c>
      <c r="F45" s="66">
        <v>48</v>
      </c>
      <c r="G45" s="58">
        <v>40</v>
      </c>
      <c r="H45" s="67" t="s">
        <v>9</v>
      </c>
      <c r="I45" s="59">
        <v>42</v>
      </c>
      <c r="J45" s="35">
        <f t="shared" si="1"/>
        <v>14.634146341463413</v>
      </c>
      <c r="K45" s="58">
        <v>30</v>
      </c>
      <c r="L45" s="67" t="s">
        <v>9</v>
      </c>
      <c r="M45" s="66">
        <v>32</v>
      </c>
      <c r="N45" s="35">
        <f t="shared" si="2"/>
        <v>51.612903225806448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112</v>
      </c>
      <c r="H46" s="60" t="s">
        <v>9</v>
      </c>
      <c r="I46" s="63">
        <v>115</v>
      </c>
      <c r="J46" s="35">
        <f t="shared" si="1"/>
        <v>15.418502202643172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61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60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75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>
      <c r="A56" s="93" t="s">
        <v>80</v>
      </c>
      <c r="B56" s="94"/>
      <c r="C56" s="95" t="s">
        <v>72</v>
      </c>
      <c r="D56" s="85"/>
      <c r="E56" s="85"/>
      <c r="F56" s="86"/>
      <c r="G56" s="96" t="s">
        <v>81</v>
      </c>
      <c r="H56" s="88"/>
      <c r="I56" s="88"/>
      <c r="J56" s="89"/>
      <c r="K56" s="95" t="s">
        <v>73</v>
      </c>
      <c r="L56" s="91"/>
      <c r="M56" s="91"/>
      <c r="N56" s="92"/>
    </row>
    <row r="57" spans="1:14" ht="12" hidden="1" customHeight="1">
      <c r="A57" s="82" t="s">
        <v>60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74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68</v>
      </c>
      <c r="J64" s="97" t="s">
        <v>67</v>
      </c>
      <c r="K64" s="97"/>
      <c r="L64" s="97"/>
      <c r="M64" s="97"/>
      <c r="N64" s="97"/>
    </row>
    <row r="65" spans="2:14">
      <c r="B65" s="1" t="s">
        <v>69</v>
      </c>
      <c r="J65" s="97" t="s">
        <v>59</v>
      </c>
      <c r="K65" s="97"/>
      <c r="L65" s="97"/>
      <c r="M65" s="97"/>
      <c r="N65" s="97"/>
    </row>
    <row r="66" spans="2:14">
      <c r="B66" s="1" t="s">
        <v>71</v>
      </c>
      <c r="J66" s="97" t="s">
        <v>58</v>
      </c>
      <c r="K66" s="97"/>
      <c r="L66" s="97"/>
      <c r="M66" s="97"/>
      <c r="N66" s="97"/>
    </row>
    <row r="67" spans="2:14">
      <c r="B67" s="1" t="s">
        <v>70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2023-05-03T06:14:15Z</cp:lastPrinted>
  <dcterms:created xsi:type="dcterms:W3CDTF">2020-07-12T06:32:53Z</dcterms:created>
  <dcterms:modified xsi:type="dcterms:W3CDTF">2023-05-09T06:37:10Z</dcterms:modified>
</cp:coreProperties>
</file>