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8" sheetId="4" r:id="rId1"/>
  </sheets>
  <definedNames>
    <definedName name="_xlnm.Print_Titles" localSheetId="0">'2018'!$A:$C,'2018'!#REF!</definedName>
  </definedNames>
  <calcPr calcId="144525"/>
</workbook>
</file>

<file path=xl/calcChain.xml><?xml version="1.0" encoding="utf-8"?>
<calcChain xmlns="http://schemas.openxmlformats.org/spreadsheetml/2006/main">
  <c r="AC50" i="4" l="1"/>
  <c r="P50" i="4"/>
  <c r="AC49" i="4"/>
  <c r="P49" i="4"/>
  <c r="AC48" i="4"/>
  <c r="P48" i="4"/>
  <c r="AC47" i="4"/>
  <c r="P47" i="4"/>
  <c r="AC46" i="4"/>
  <c r="P46" i="4"/>
  <c r="AC45" i="4"/>
  <c r="P45" i="4"/>
  <c r="AC44" i="4"/>
  <c r="P44" i="4"/>
  <c r="AC43" i="4"/>
  <c r="P43" i="4"/>
  <c r="AC42" i="4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  <c r="AC5" i="4"/>
  <c r="P5" i="4"/>
</calcChain>
</file>

<file path=xl/sharedStrings.xml><?xml version="1.0" encoding="utf-8"?>
<sst xmlns="http://schemas.openxmlformats.org/spreadsheetml/2006/main" count="139" uniqueCount="69">
  <si>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</si>
  <si>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</si>
  <si>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</si>
  <si>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</si>
  <si>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</si>
  <si>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</si>
  <si>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</si>
  <si>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</si>
  <si>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</si>
  <si>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</si>
  <si>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</si>
  <si>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</si>
  <si>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</si>
  <si>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</si>
  <si>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</si>
  <si>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</si>
  <si>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</si>
  <si>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</si>
  <si>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</si>
  <si>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</si>
  <si>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</si>
  <si>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</si>
  <si>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</si>
  <si>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</si>
  <si>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</si>
  <si>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</si>
  <si>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</si>
  <si>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</si>
  <si>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</si>
  <si>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</si>
  <si>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</si>
  <si>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</si>
  <si>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</si>
  <si>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</si>
  <si>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</si>
  <si>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</si>
  <si>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</si>
  <si>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</si>
  <si>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</si>
  <si>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</si>
  <si>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</si>
  <si>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</si>
  <si>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</si>
  <si>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</si>
  <si>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</si>
  <si>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</si>
  <si>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</si>
  <si>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</si>
  <si>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</si>
  <si>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</si>
  <si>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</si>
  <si>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</si>
  <si>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</si>
  <si>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</si>
  <si>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</si>
  <si>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</si>
  <si>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</si>
  <si>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</si>
  <si>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</si>
  <si>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</si>
  <si>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</si>
  <si>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</si>
  <si>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</si>
  <si>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</si>
  <si>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</si>
  <si>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</si>
  <si>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mvj-2018</t>
  </si>
  <si>
    <t>-</t>
  </si>
  <si>
    <t>কৃষি বিপণন অধিদপ্তর, খামারবড়ি,ফার্মগেট,ঢাকা-১২১৫। w.w.w.dam.portal,gov.bd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</si>
</sst>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5" xfId="1" quotePrefix="1" applyNumberFormat="1" applyFont="1" applyBorder="1" applyAlignment="1">
      <alignment horizontal="center" vertical="center"/>
    </xf>
    <xf numFmtId="166" fontId="9" fillId="0" borderId="5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5" fontId="5" fillId="4" borderId="5" xfId="1" quotePrefix="1" applyNumberFormat="1" applyFont="1" applyFill="1" applyBorder="1" applyAlignment="1">
      <alignment horizontal="center" vertical="center"/>
    </xf>
    <xf numFmtId="0" fontId="3" fillId="5" borderId="5" xfId="1" applyNumberFormat="1" applyFont="1" applyFill="1" applyBorder="1" applyAlignment="1">
      <alignment horizontal="center" vertical="center" wrapText="1"/>
    </xf>
    <xf numFmtId="43" fontId="7" fillId="5" borderId="5" xfId="1" quotePrefix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5" customWidth="1"/>
    <col min="29" max="29" width="8.7109375" style="12" customWidth="1"/>
    <col min="30" max="49" width="8.140625" style="15" customWidth="1"/>
    <col min="50" max="16384" width="9.140625" style="15"/>
  </cols>
  <sheetData>
    <row r="1" spans="1:30" s="21" customFormat="1" ht="20.100000000000001" customHeight="1" x14ac:dyDescent="0.2">
      <c r="A1" s="43" t="s">
        <v>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1" t="s">
        <v>65</v>
      </c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20"/>
    </row>
    <row r="2" spans="1:30" s="23" customFormat="1" ht="20.100000000000001" customHeight="1" x14ac:dyDescent="0.2">
      <c r="A2" s="25"/>
      <c r="B2" s="25"/>
      <c r="C2" s="25"/>
      <c r="D2" s="42" t="s">
        <v>43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 t="s">
        <v>44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22"/>
    </row>
    <row r="3" spans="1:30" s="1" customFormat="1" ht="20.100000000000001" customHeight="1" x14ac:dyDescent="0.2">
      <c r="A3" s="38" t="s">
        <v>0</v>
      </c>
      <c r="B3" s="38" t="s">
        <v>2</v>
      </c>
      <c r="C3" s="38"/>
      <c r="D3" s="39" t="s">
        <v>66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 t="s">
        <v>66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14"/>
    </row>
    <row r="4" spans="1:30" s="1" customFormat="1" ht="20.100000000000001" customHeight="1" x14ac:dyDescent="0.2">
      <c r="A4" s="38"/>
      <c r="B4" s="38"/>
      <c r="C4" s="38"/>
      <c r="D4" s="26" t="s">
        <v>49</v>
      </c>
      <c r="E4" s="26" t="s">
        <v>50</v>
      </c>
      <c r="F4" s="26" t="s">
        <v>51</v>
      </c>
      <c r="G4" s="26" t="s">
        <v>52</v>
      </c>
      <c r="H4" s="26" t="s">
        <v>53</v>
      </c>
      <c r="I4" s="26" t="s">
        <v>54</v>
      </c>
      <c r="J4" s="26" t="s">
        <v>55</v>
      </c>
      <c r="K4" s="26" t="s">
        <v>56</v>
      </c>
      <c r="L4" s="26" t="s">
        <v>57</v>
      </c>
      <c r="M4" s="26" t="s">
        <v>58</v>
      </c>
      <c r="N4" s="26" t="s">
        <v>59</v>
      </c>
      <c r="O4" s="27" t="s">
        <v>60</v>
      </c>
      <c r="P4" s="30" t="s">
        <v>61</v>
      </c>
      <c r="Q4" s="28" t="s">
        <v>49</v>
      </c>
      <c r="R4" s="28" t="s">
        <v>50</v>
      </c>
      <c r="S4" s="28" t="s">
        <v>51</v>
      </c>
      <c r="T4" s="28" t="s">
        <v>52</v>
      </c>
      <c r="U4" s="28" t="s">
        <v>53</v>
      </c>
      <c r="V4" s="28" t="s">
        <v>54</v>
      </c>
      <c r="W4" s="28" t="s">
        <v>55</v>
      </c>
      <c r="X4" s="28" t="s">
        <v>56</v>
      </c>
      <c r="Y4" s="28" t="s">
        <v>57</v>
      </c>
      <c r="Z4" s="28" t="s">
        <v>58</v>
      </c>
      <c r="AA4" s="28" t="s">
        <v>59</v>
      </c>
      <c r="AB4" s="29" t="s">
        <v>60</v>
      </c>
      <c r="AC4" s="32" t="s">
        <v>61</v>
      </c>
      <c r="AD4" s="24"/>
    </row>
    <row r="5" spans="1:30" ht="20.100000000000001" customHeight="1" x14ac:dyDescent="0.2">
      <c r="A5" s="6">
        <v>1</v>
      </c>
      <c r="B5" s="19" t="s">
        <v>45</v>
      </c>
      <c r="C5" s="11" t="s">
        <v>47</v>
      </c>
      <c r="D5" s="16">
        <v>28483.59375</v>
      </c>
      <c r="E5" s="16">
        <v>28863.28125</v>
      </c>
      <c r="F5" s="16">
        <v>29420.955882352941</v>
      </c>
      <c r="G5" s="16">
        <v>30328.308823529413</v>
      </c>
      <c r="H5" s="16">
        <v>33769.898989898989</v>
      </c>
      <c r="I5" s="36">
        <v>34579.166666666664</v>
      </c>
      <c r="J5" s="16">
        <v>33510.9375</v>
      </c>
      <c r="K5" s="16">
        <v>32007.1875</v>
      </c>
      <c r="L5" s="16">
        <v>31306.060606060608</v>
      </c>
      <c r="M5" s="16">
        <v>30507.575757575756</v>
      </c>
      <c r="N5" s="16">
        <v>30698.809523809527</v>
      </c>
      <c r="O5" s="16">
        <v>30712.377450980392</v>
      </c>
      <c r="P5" s="31">
        <f t="shared" ref="P5:P50" si="0">AVERAGE(D5:O5)</f>
        <v>31182.346141739527</v>
      </c>
      <c r="Q5" s="17">
        <v>313.80263157894734</v>
      </c>
      <c r="R5" s="17">
        <v>312.68859649122805</v>
      </c>
      <c r="S5" s="17">
        <v>318.36016949152543</v>
      </c>
      <c r="T5" s="17">
        <v>328.75423728813558</v>
      </c>
      <c r="U5" s="17">
        <v>365.82259887005648</v>
      </c>
      <c r="V5" s="17">
        <v>378.0263157894737</v>
      </c>
      <c r="W5" s="17">
        <v>367.02155172413791</v>
      </c>
      <c r="X5" s="17">
        <v>350.13448275862066</v>
      </c>
      <c r="Y5" s="17">
        <v>342.51315789473682</v>
      </c>
      <c r="Z5" s="17">
        <v>334.39310344827584</v>
      </c>
      <c r="AA5" s="17">
        <v>331.86440677966101</v>
      </c>
      <c r="AB5" s="17">
        <v>330.49122807017545</v>
      </c>
      <c r="AC5" s="33">
        <f t="shared" ref="AC5:AC50" si="1">AVERAGE(Q5:AB5)</f>
        <v>339.48937334874785</v>
      </c>
      <c r="AD5" s="18"/>
    </row>
    <row r="6" spans="1:30" ht="20.100000000000001" customHeight="1" x14ac:dyDescent="0.2">
      <c r="A6" s="6">
        <v>2</v>
      </c>
      <c r="B6" s="3" t="s">
        <v>1</v>
      </c>
      <c r="C6" s="13" t="s">
        <v>3</v>
      </c>
      <c r="D6" s="16">
        <v>29405.151515151516</v>
      </c>
      <c r="E6" s="16">
        <v>29810.984848484848</v>
      </c>
      <c r="F6" s="16">
        <v>30287.247474747473</v>
      </c>
      <c r="G6" s="16">
        <v>31285.784313725493</v>
      </c>
      <c r="H6" s="16">
        <v>34980.677083333336</v>
      </c>
      <c r="I6" s="16">
        <v>35984.469696969696</v>
      </c>
      <c r="J6" s="16">
        <v>35015.322580645159</v>
      </c>
      <c r="K6" s="16">
        <v>33125.483870967742</v>
      </c>
      <c r="L6" s="16">
        <v>32367.1875</v>
      </c>
      <c r="M6" s="16">
        <v>31809.333333333332</v>
      </c>
      <c r="N6" s="16">
        <v>31938.257575757576</v>
      </c>
      <c r="O6" s="16">
        <v>32166.532258064515</v>
      </c>
      <c r="P6" s="31">
        <f t="shared" si="0"/>
        <v>32348.036004265054</v>
      </c>
      <c r="Q6" s="17">
        <v>321.09736842105264</v>
      </c>
      <c r="R6" s="17">
        <v>322.08035714285717</v>
      </c>
      <c r="S6" s="17">
        <v>326.7693452380953</v>
      </c>
      <c r="T6" s="17">
        <v>336.38392857142856</v>
      </c>
      <c r="U6" s="17">
        <v>374.29970238095228</v>
      </c>
      <c r="V6" s="17">
        <v>387.01060606060605</v>
      </c>
      <c r="W6" s="17">
        <v>375.27623456790127</v>
      </c>
      <c r="X6" s="17">
        <v>360.92363636363638</v>
      </c>
      <c r="Y6" s="17">
        <v>354.73148148148147</v>
      </c>
      <c r="Z6" s="17">
        <v>344.03148148148148</v>
      </c>
      <c r="AA6" s="17">
        <v>340.36160714285717</v>
      </c>
      <c r="AB6" s="17">
        <v>339.53703703703701</v>
      </c>
      <c r="AC6" s="33">
        <f t="shared" si="1"/>
        <v>348.54189882411561</v>
      </c>
      <c r="AD6" s="18"/>
    </row>
    <row r="7" spans="1:30" ht="20.100000000000001" customHeight="1" x14ac:dyDescent="0.2">
      <c r="A7" s="6">
        <v>3</v>
      </c>
      <c r="B7" s="3" t="s">
        <v>1</v>
      </c>
      <c r="C7" s="13" t="s">
        <v>4</v>
      </c>
      <c r="D7" s="16">
        <v>29025.555555555555</v>
      </c>
      <c r="E7" s="16">
        <v>29507.870370370369</v>
      </c>
      <c r="F7" s="16">
        <v>30026.282051282054</v>
      </c>
      <c r="G7" s="16">
        <v>30962.5</v>
      </c>
      <c r="H7" s="16">
        <v>34656.666666666664</v>
      </c>
      <c r="I7" s="16">
        <v>36524.107142857145</v>
      </c>
      <c r="J7" s="16">
        <v>34140.277777777781</v>
      </c>
      <c r="K7" s="16">
        <v>32840.714285714283</v>
      </c>
      <c r="L7" s="16">
        <v>31740.229885057473</v>
      </c>
      <c r="M7" s="16">
        <v>31080.357142857141</v>
      </c>
      <c r="N7" s="16">
        <v>30844.642857142859</v>
      </c>
      <c r="O7" s="16">
        <v>31178.017241379312</v>
      </c>
      <c r="P7" s="31">
        <f t="shared" si="0"/>
        <v>31877.268414721722</v>
      </c>
      <c r="Q7" s="17">
        <v>317.29200000000003</v>
      </c>
      <c r="R7" s="17">
        <v>322.78500000000003</v>
      </c>
      <c r="S7" s="17">
        <v>328.63095238095241</v>
      </c>
      <c r="T7" s="17">
        <v>337.97</v>
      </c>
      <c r="U7" s="17">
        <v>374.96899999999999</v>
      </c>
      <c r="V7" s="17">
        <v>391.96428571428572</v>
      </c>
      <c r="W7" s="17">
        <v>371.67176870748301</v>
      </c>
      <c r="X7" s="17">
        <v>362.04999999999995</v>
      </c>
      <c r="Y7" s="17">
        <v>349.98784722222217</v>
      </c>
      <c r="Z7" s="17">
        <v>341.02156862745096</v>
      </c>
      <c r="AA7" s="17">
        <v>335.57499999999999</v>
      </c>
      <c r="AB7" s="17">
        <v>338.50833333333327</v>
      </c>
      <c r="AC7" s="33">
        <f t="shared" si="1"/>
        <v>347.70214633214391</v>
      </c>
      <c r="AD7" s="18"/>
    </row>
    <row r="8" spans="1:30" ht="20.100000000000001" customHeight="1" x14ac:dyDescent="0.2">
      <c r="A8" s="6">
        <v>4</v>
      </c>
      <c r="B8" s="3" t="s">
        <v>1</v>
      </c>
      <c r="C8" s="9" t="s">
        <v>5</v>
      </c>
      <c r="D8" s="16">
        <v>11497.152777777776</v>
      </c>
      <c r="E8" s="16">
        <v>11551.024305555555</v>
      </c>
      <c r="F8" s="16">
        <v>11876.657986111111</v>
      </c>
      <c r="G8" s="16">
        <v>12064.833333333336</v>
      </c>
      <c r="H8" s="16">
        <v>12947.210884353741</v>
      </c>
      <c r="I8" s="16">
        <v>13675.916666666664</v>
      </c>
      <c r="J8" s="16">
        <v>13028.231292517008</v>
      </c>
      <c r="K8" s="16">
        <v>12142.663265306122</v>
      </c>
      <c r="L8" s="16">
        <v>11173.697916666666</v>
      </c>
      <c r="M8" s="16">
        <v>10957.916666666666</v>
      </c>
      <c r="N8" s="16">
        <v>10426.105442176871</v>
      </c>
      <c r="O8" s="16">
        <v>10933.5</v>
      </c>
      <c r="P8" s="31">
        <f t="shared" si="0"/>
        <v>11856.242544760962</v>
      </c>
      <c r="Q8" s="17">
        <v>126.98480392156866</v>
      </c>
      <c r="R8" s="17">
        <v>127.42401960784315</v>
      </c>
      <c r="S8" s="17">
        <v>130.93259803921569</v>
      </c>
      <c r="T8" s="17">
        <v>132.88970588235293</v>
      </c>
      <c r="U8" s="17">
        <v>141.93995098039218</v>
      </c>
      <c r="V8" s="17">
        <v>149.59558823529412</v>
      </c>
      <c r="W8" s="17">
        <v>142.62377450980392</v>
      </c>
      <c r="X8" s="17">
        <v>132.41838235294114</v>
      </c>
      <c r="Y8" s="17">
        <v>122.6299019607843</v>
      </c>
      <c r="Z8" s="17">
        <v>122.37941176470588</v>
      </c>
      <c r="AA8" s="17">
        <v>116.66176470588235</v>
      </c>
      <c r="AB8" s="17">
        <v>120.21936274509802</v>
      </c>
      <c r="AC8" s="33">
        <f t="shared" si="1"/>
        <v>130.55827205882355</v>
      </c>
      <c r="AD8" s="18"/>
    </row>
    <row r="9" spans="1:30" ht="20.100000000000001" customHeight="1" x14ac:dyDescent="0.2">
      <c r="A9" s="6">
        <v>5</v>
      </c>
      <c r="B9" s="3" t="s">
        <v>1</v>
      </c>
      <c r="C9" s="9" t="s">
        <v>6</v>
      </c>
      <c r="D9" s="16">
        <v>27520</v>
      </c>
      <c r="E9" s="16">
        <v>27975</v>
      </c>
      <c r="F9" s="16">
        <v>26875</v>
      </c>
      <c r="G9" s="16">
        <v>25328.125</v>
      </c>
      <c r="H9" s="16">
        <v>25587.5</v>
      </c>
      <c r="I9" s="16">
        <v>27562.5</v>
      </c>
      <c r="J9" s="16">
        <v>26875</v>
      </c>
      <c r="K9" s="16">
        <v>23050</v>
      </c>
      <c r="L9" s="16">
        <v>25125</v>
      </c>
      <c r="M9" s="16">
        <v>25125</v>
      </c>
      <c r="N9" s="16">
        <v>26966.666666666668</v>
      </c>
      <c r="O9" s="16">
        <v>26875</v>
      </c>
      <c r="P9" s="31">
        <f t="shared" si="0"/>
        <v>26238.732638888891</v>
      </c>
      <c r="Q9" s="17">
        <v>280.10000000000002</v>
      </c>
      <c r="R9" s="17">
        <v>276.00877192982455</v>
      </c>
      <c r="S9" s="17">
        <v>267.08333333333331</v>
      </c>
      <c r="T9" s="17">
        <v>269.17592592592592</v>
      </c>
      <c r="U9" s="17">
        <v>288.66176470588238</v>
      </c>
      <c r="V9" s="17">
        <v>299.33823529411762</v>
      </c>
      <c r="W9" s="17">
        <v>293.94607843137254</v>
      </c>
      <c r="X9" s="17">
        <v>264.46166666666664</v>
      </c>
      <c r="Y9" s="17">
        <v>262.25</v>
      </c>
      <c r="Z9" s="17">
        <v>268.50555555555559</v>
      </c>
      <c r="AA9" s="17">
        <v>296.5</v>
      </c>
      <c r="AB9" s="17">
        <v>295.40789473684208</v>
      </c>
      <c r="AC9" s="33">
        <f t="shared" si="1"/>
        <v>280.11993554829337</v>
      </c>
      <c r="AD9" s="18"/>
    </row>
    <row r="10" spans="1:30" ht="20.100000000000001" customHeight="1" x14ac:dyDescent="0.2">
      <c r="A10" s="6">
        <v>6</v>
      </c>
      <c r="B10" s="8" t="s">
        <v>34</v>
      </c>
      <c r="C10" s="9" t="s">
        <v>62</v>
      </c>
      <c r="D10" s="16">
        <v>40595.833333333336</v>
      </c>
      <c r="E10" s="16">
        <v>39885.416666666664</v>
      </c>
      <c r="F10" s="16">
        <v>40104.166666666664</v>
      </c>
      <c r="G10" s="16">
        <v>40597.222222222226</v>
      </c>
      <c r="H10" s="16">
        <v>42246.969696969696</v>
      </c>
      <c r="I10" s="16">
        <v>43324.652777777774</v>
      </c>
      <c r="J10" s="16">
        <v>43636.36363636364</v>
      </c>
      <c r="K10" s="16">
        <v>41371.794871794875</v>
      </c>
      <c r="L10" s="16">
        <v>42701.923076923078</v>
      </c>
      <c r="M10" s="16">
        <v>42391.666666666664</v>
      </c>
      <c r="N10" s="16">
        <v>42860.119047619046</v>
      </c>
      <c r="O10" s="16">
        <v>42894.230769230766</v>
      </c>
      <c r="P10" s="31">
        <f t="shared" si="0"/>
        <v>41884.196619352871</v>
      </c>
      <c r="Q10" s="17">
        <v>280.10000000000002</v>
      </c>
      <c r="R10" s="17">
        <v>451.54850746268659</v>
      </c>
      <c r="S10" s="17">
        <v>452.22853535353539</v>
      </c>
      <c r="T10" s="17">
        <v>456.16293532338307</v>
      </c>
      <c r="U10" s="17">
        <v>463.62990196078431</v>
      </c>
      <c r="V10" s="17">
        <v>466.81740196078437</v>
      </c>
      <c r="W10" s="17">
        <v>466.76470588235293</v>
      </c>
      <c r="X10" s="17">
        <v>464.25735294117646</v>
      </c>
      <c r="Y10" s="17">
        <v>465.40384615384613</v>
      </c>
      <c r="Z10" s="17">
        <v>268.50555555555559</v>
      </c>
      <c r="AA10" s="17">
        <v>462.61363636363637</v>
      </c>
      <c r="AB10" s="17">
        <v>463.34615384615387</v>
      </c>
      <c r="AC10" s="33">
        <f t="shared" si="1"/>
        <v>430.11487773365798</v>
      </c>
      <c r="AD10" s="18"/>
    </row>
    <row r="11" spans="1:30" ht="20.100000000000001" customHeight="1" x14ac:dyDescent="0.2">
      <c r="A11" s="6">
        <v>7</v>
      </c>
      <c r="B11" s="4" t="s">
        <v>1</v>
      </c>
      <c r="C11" s="5" t="s">
        <v>7</v>
      </c>
      <c r="D11" s="16">
        <v>63785</v>
      </c>
      <c r="E11" s="16">
        <v>64275</v>
      </c>
      <c r="F11" s="16">
        <v>64062.5</v>
      </c>
      <c r="G11" s="16">
        <v>62284.090909090912</v>
      </c>
      <c r="H11" s="16">
        <v>65600</v>
      </c>
      <c r="I11" s="16">
        <v>66537.5</v>
      </c>
      <c r="J11" s="16">
        <v>66187.5</v>
      </c>
      <c r="K11" s="16">
        <v>66000</v>
      </c>
      <c r="L11" s="16">
        <v>66628.787878787873</v>
      </c>
      <c r="M11" s="16">
        <v>66690</v>
      </c>
      <c r="N11" s="16">
        <v>67247.727272727279</v>
      </c>
      <c r="O11" s="16">
        <v>66897.5</v>
      </c>
      <c r="P11" s="31">
        <f t="shared" si="0"/>
        <v>65516.300505050509</v>
      </c>
      <c r="Q11" s="17">
        <v>678.8955223880597</v>
      </c>
      <c r="R11" s="17">
        <v>683.9067164179105</v>
      </c>
      <c r="S11" s="17">
        <v>683.44191919191928</v>
      </c>
      <c r="T11" s="17">
        <v>687.44318181818187</v>
      </c>
      <c r="U11" s="17">
        <v>694.02941176470586</v>
      </c>
      <c r="V11" s="17">
        <v>694.86194029850742</v>
      </c>
      <c r="W11" s="17">
        <v>694.15298507462683</v>
      </c>
      <c r="X11" s="17">
        <v>691.27985074626861</v>
      </c>
      <c r="Y11" s="17">
        <v>690.0390625</v>
      </c>
      <c r="Z11" s="17">
        <v>690.265625</v>
      </c>
      <c r="AA11" s="17">
        <v>694.34523809523807</v>
      </c>
      <c r="AB11" s="17">
        <v>690.58333333333337</v>
      </c>
      <c r="AC11" s="33">
        <f t="shared" si="1"/>
        <v>689.43706555239589</v>
      </c>
      <c r="AD11" s="18"/>
    </row>
    <row r="12" spans="1:30" ht="20.100000000000001" customHeight="1" x14ac:dyDescent="0.2">
      <c r="A12" s="6">
        <v>8</v>
      </c>
      <c r="B12" s="7" t="s">
        <v>8</v>
      </c>
      <c r="C12" s="9" t="s">
        <v>35</v>
      </c>
      <c r="D12" s="16">
        <v>932.54487179487182</v>
      </c>
      <c r="E12" s="16">
        <v>951.10294117647061</v>
      </c>
      <c r="F12" s="16">
        <v>960.8203125</v>
      </c>
      <c r="G12" s="16">
        <v>957.00757575757575</v>
      </c>
      <c r="H12" s="16">
        <v>962.1640625</v>
      </c>
      <c r="I12" s="16">
        <v>958.38709677419354</v>
      </c>
      <c r="J12" s="16">
        <v>970.49479166666674</v>
      </c>
      <c r="K12" s="16">
        <v>1001.553125</v>
      </c>
      <c r="L12" s="16">
        <v>970.2348484848485</v>
      </c>
      <c r="M12" s="16">
        <v>1010.2727272727273</v>
      </c>
      <c r="N12" s="16">
        <v>1013.4642857142856</v>
      </c>
      <c r="O12" s="16">
        <v>1006.8259803921567</v>
      </c>
      <c r="P12" s="31">
        <f t="shared" si="0"/>
        <v>974.57271825281657</v>
      </c>
      <c r="Q12" s="17">
        <v>41.868181818181817</v>
      </c>
      <c r="R12" s="17">
        <v>43.002032520325201</v>
      </c>
      <c r="S12" s="17">
        <v>42.743749999999999</v>
      </c>
      <c r="T12" s="17">
        <v>42.637500000000003</v>
      </c>
      <c r="U12" s="17">
        <v>42.832051282051282</v>
      </c>
      <c r="V12" s="17">
        <v>42.82236842105263</v>
      </c>
      <c r="W12" s="17">
        <v>43.630341880341881</v>
      </c>
      <c r="X12" s="17">
        <v>45.20384615384615</v>
      </c>
      <c r="Y12" s="17">
        <v>44.068750000000001</v>
      </c>
      <c r="Z12" s="17">
        <v>47.578861788617878</v>
      </c>
      <c r="AA12" s="17">
        <v>45.545634920634924</v>
      </c>
      <c r="AB12" s="17">
        <v>45.298780487804883</v>
      </c>
      <c r="AC12" s="33">
        <f t="shared" si="1"/>
        <v>43.936008272738057</v>
      </c>
      <c r="AD12" s="18"/>
    </row>
    <row r="13" spans="1:30" ht="20.100000000000001" customHeight="1" x14ac:dyDescent="0.2">
      <c r="A13" s="6">
        <v>9</v>
      </c>
      <c r="B13" s="3" t="s">
        <v>1</v>
      </c>
      <c r="C13" s="9" t="s">
        <v>36</v>
      </c>
      <c r="D13" s="16">
        <v>600.29576719576721</v>
      </c>
      <c r="E13" s="16">
        <v>585.11904761904759</v>
      </c>
      <c r="F13" s="16">
        <v>558.75</v>
      </c>
      <c r="G13" s="16">
        <v>581.83072916666674</v>
      </c>
      <c r="H13" s="16">
        <v>587.65134408602148</v>
      </c>
      <c r="I13" s="16">
        <v>571.83467741935488</v>
      </c>
      <c r="J13" s="16">
        <v>684.33064516129036</v>
      </c>
      <c r="K13" s="16">
        <v>737.32983870967746</v>
      </c>
      <c r="L13" s="16">
        <v>724.00268817204301</v>
      </c>
      <c r="M13" s="16">
        <v>777.16290322580642</v>
      </c>
      <c r="N13" s="16">
        <v>731.94841269841265</v>
      </c>
      <c r="O13" s="16">
        <v>703.74739583333326</v>
      </c>
      <c r="P13" s="31">
        <f t="shared" si="0"/>
        <v>653.66695410728505</v>
      </c>
      <c r="Q13" s="17">
        <v>27.40735294117647</v>
      </c>
      <c r="R13" s="17">
        <v>26.713235294117649</v>
      </c>
      <c r="S13" s="17">
        <v>25.484068627450977</v>
      </c>
      <c r="T13" s="17">
        <v>26.582107843137255</v>
      </c>
      <c r="U13" s="17">
        <v>26.678431372549021</v>
      </c>
      <c r="V13" s="17">
        <v>26.051470588235293</v>
      </c>
      <c r="W13" s="17">
        <v>30.213235294117649</v>
      </c>
      <c r="X13" s="17">
        <v>32.480882352941173</v>
      </c>
      <c r="Y13" s="17">
        <v>32.044117647058826</v>
      </c>
      <c r="Z13" s="17">
        <v>33.992647058823536</v>
      </c>
      <c r="AA13" s="17">
        <v>32.0906862745098</v>
      </c>
      <c r="AB13" s="17">
        <v>30.883578431372552</v>
      </c>
      <c r="AC13" s="33">
        <f t="shared" si="1"/>
        <v>29.218484477124182</v>
      </c>
      <c r="AD13" s="18"/>
    </row>
    <row r="14" spans="1:30" ht="20.100000000000001" customHeight="1" x14ac:dyDescent="0.2">
      <c r="A14" s="6">
        <v>10</v>
      </c>
      <c r="B14" s="3" t="s">
        <v>1</v>
      </c>
      <c r="C14" s="9" t="s">
        <v>37</v>
      </c>
      <c r="D14" s="36" t="e">
        <v>#DIV/0!</v>
      </c>
      <c r="E14" s="36" t="e">
        <v>#DIV/0!</v>
      </c>
      <c r="F14" s="36" t="e">
        <v>#DIV/0!</v>
      </c>
      <c r="G14" s="36" t="e">
        <v>#DIV/0!</v>
      </c>
      <c r="H14" s="36" t="e">
        <v>#DIV/0!</v>
      </c>
      <c r="I14" s="36" t="e">
        <v>#DIV/0!</v>
      </c>
      <c r="J14" s="36" t="e">
        <v>#DIV/0!</v>
      </c>
      <c r="K14" s="36" t="e">
        <v>#DIV/0!</v>
      </c>
      <c r="L14" s="36" t="e">
        <v>#DIV/0!</v>
      </c>
      <c r="M14" s="36" t="e">
        <v>#DIV/0!</v>
      </c>
      <c r="N14" s="16" t="e">
        <v>#DIV/0!</v>
      </c>
      <c r="O14" s="36" t="e">
        <v>#DIV/0!</v>
      </c>
      <c r="P14" s="31" t="e">
        <f t="shared" si="0"/>
        <v>#DIV/0!</v>
      </c>
      <c r="Q14" s="35" t="s">
        <v>67</v>
      </c>
      <c r="R14" s="17" t="s">
        <v>67</v>
      </c>
      <c r="S14" s="35" t="s">
        <v>67</v>
      </c>
      <c r="T14" s="35" t="s">
        <v>67</v>
      </c>
      <c r="U14" s="17" t="s">
        <v>67</v>
      </c>
      <c r="V14" s="35" t="s">
        <v>67</v>
      </c>
      <c r="W14" s="17" t="s">
        <v>67</v>
      </c>
      <c r="X14" s="35" t="s">
        <v>67</v>
      </c>
      <c r="Y14" s="35" t="s">
        <v>67</v>
      </c>
      <c r="Z14" s="35" t="s">
        <v>67</v>
      </c>
      <c r="AA14" s="35" t="s">
        <v>67</v>
      </c>
      <c r="AB14" s="35" t="s">
        <v>67</v>
      </c>
      <c r="AC14" s="33" t="e">
        <f t="shared" si="1"/>
        <v>#DIV/0!</v>
      </c>
      <c r="AD14" s="18"/>
    </row>
    <row r="15" spans="1:30" ht="20.100000000000001" customHeight="1" x14ac:dyDescent="0.2">
      <c r="A15" s="6">
        <v>11</v>
      </c>
      <c r="B15" s="3" t="s">
        <v>1</v>
      </c>
      <c r="C15" s="9" t="s">
        <v>9</v>
      </c>
      <c r="D15" s="16">
        <v>896.34756097560978</v>
      </c>
      <c r="E15" s="16">
        <v>883.38095238095241</v>
      </c>
      <c r="F15" s="16">
        <v>860.49374999999998</v>
      </c>
      <c r="G15" s="16">
        <v>848.82291666666674</v>
      </c>
      <c r="H15" s="16">
        <v>838.56666666666661</v>
      </c>
      <c r="I15" s="16">
        <v>819.40625</v>
      </c>
      <c r="J15" s="16">
        <v>871.53418803418788</v>
      </c>
      <c r="K15" s="16">
        <v>911.76951219512205</v>
      </c>
      <c r="L15" s="16">
        <v>922.05624999999998</v>
      </c>
      <c r="M15" s="16">
        <v>954.02948717948721</v>
      </c>
      <c r="N15" s="16">
        <v>1020.8922764227643</v>
      </c>
      <c r="O15" s="16">
        <v>972.79487179487182</v>
      </c>
      <c r="P15" s="31">
        <f t="shared" si="0"/>
        <v>900.00789019302727</v>
      </c>
      <c r="Q15" s="17">
        <v>40.017361111111093</v>
      </c>
      <c r="R15" s="17">
        <v>40.171768707482997</v>
      </c>
      <c r="S15" s="17">
        <v>39.035460992907801</v>
      </c>
      <c r="T15" s="17">
        <v>39.028985507246375</v>
      </c>
      <c r="U15" s="17">
        <v>39.563405797101453</v>
      </c>
      <c r="V15" s="17">
        <v>37.819148936170215</v>
      </c>
      <c r="W15" s="17">
        <v>39.760869565217391</v>
      </c>
      <c r="X15" s="17">
        <v>42.32395833333333</v>
      </c>
      <c r="Y15" s="17">
        <v>41.074468085106382</v>
      </c>
      <c r="Z15" s="17">
        <v>45.027659574468082</v>
      </c>
      <c r="AA15" s="17">
        <v>42.723333333333336</v>
      </c>
      <c r="AB15" s="17">
        <v>43.312056737588655</v>
      </c>
      <c r="AC15" s="33">
        <f t="shared" si="1"/>
        <v>40.821539723422262</v>
      </c>
      <c r="AD15" s="18"/>
    </row>
    <row r="16" spans="1:30" ht="20.100000000000001" customHeight="1" x14ac:dyDescent="0.2">
      <c r="A16" s="6">
        <v>12</v>
      </c>
      <c r="B16" s="8" t="s">
        <v>41</v>
      </c>
      <c r="C16" s="9" t="s">
        <v>64</v>
      </c>
      <c r="D16" s="36">
        <v>29500</v>
      </c>
      <c r="E16" s="36">
        <v>28666.666666666668</v>
      </c>
      <c r="F16" s="16">
        <v>26833.333333333332</v>
      </c>
      <c r="G16" s="16">
        <v>24250</v>
      </c>
      <c r="H16" s="16">
        <v>29750</v>
      </c>
      <c r="I16" s="16">
        <v>29000</v>
      </c>
      <c r="J16" s="16">
        <v>26500</v>
      </c>
      <c r="K16" s="16">
        <v>30000</v>
      </c>
      <c r="L16" s="16">
        <v>32000</v>
      </c>
      <c r="M16" s="16">
        <v>31250</v>
      </c>
      <c r="N16" s="16">
        <v>33500</v>
      </c>
      <c r="O16" s="16">
        <v>31050</v>
      </c>
      <c r="P16" s="31">
        <f t="shared" si="0"/>
        <v>29358.333333333332</v>
      </c>
      <c r="Q16" s="17">
        <v>333</v>
      </c>
      <c r="R16" s="17">
        <v>327.5</v>
      </c>
      <c r="S16" s="17">
        <v>288.75</v>
      </c>
      <c r="T16" s="17">
        <v>282.5</v>
      </c>
      <c r="U16" s="17">
        <v>350</v>
      </c>
      <c r="V16" s="17">
        <v>333.33333333333331</v>
      </c>
      <c r="W16" s="17">
        <v>330</v>
      </c>
      <c r="X16" s="17">
        <v>350</v>
      </c>
      <c r="Y16" s="17">
        <v>350</v>
      </c>
      <c r="Z16" s="17">
        <v>345</v>
      </c>
      <c r="AA16" s="17">
        <v>375</v>
      </c>
      <c r="AB16" s="17">
        <v>337.5</v>
      </c>
      <c r="AC16" s="33">
        <f t="shared" si="1"/>
        <v>333.54861111111109</v>
      </c>
      <c r="AD16" s="18"/>
    </row>
    <row r="17" spans="1:30" ht="20.100000000000001" customHeight="1" x14ac:dyDescent="0.2">
      <c r="A17" s="6">
        <v>13</v>
      </c>
      <c r="B17" s="3" t="s">
        <v>1</v>
      </c>
      <c r="C17" s="10" t="s">
        <v>14</v>
      </c>
      <c r="D17" s="16">
        <v>29705.172413793105</v>
      </c>
      <c r="E17" s="16">
        <v>29084.583333333332</v>
      </c>
      <c r="F17" s="16">
        <v>29026.293103448275</v>
      </c>
      <c r="G17" s="16">
        <v>28658.620689655174</v>
      </c>
      <c r="H17" s="16">
        <v>28933.928571428572</v>
      </c>
      <c r="I17" s="16">
        <v>29254</v>
      </c>
      <c r="J17" s="16">
        <v>29859</v>
      </c>
      <c r="K17" s="16">
        <v>29893.333333333332</v>
      </c>
      <c r="L17" s="16">
        <v>30063.425925925927</v>
      </c>
      <c r="M17" s="16">
        <v>29813.928571428572</v>
      </c>
      <c r="N17" s="16">
        <v>29265.625</v>
      </c>
      <c r="O17" s="16">
        <v>28796.839080459773</v>
      </c>
      <c r="P17" s="31">
        <f t="shared" si="0"/>
        <v>29362.895835233838</v>
      </c>
      <c r="Q17" s="17">
        <v>328.74166666666667</v>
      </c>
      <c r="R17" s="17">
        <v>318.125</v>
      </c>
      <c r="S17" s="17">
        <v>320.08333333333331</v>
      </c>
      <c r="T17" s="17">
        <v>316.53225806451616</v>
      </c>
      <c r="U17" s="17">
        <v>319.88611111111112</v>
      </c>
      <c r="V17" s="17">
        <v>322.40740740740739</v>
      </c>
      <c r="W17" s="17">
        <v>331.34615384615387</v>
      </c>
      <c r="X17" s="17">
        <v>333.3125</v>
      </c>
      <c r="Y17" s="17">
        <v>337.5</v>
      </c>
      <c r="Z17" s="17">
        <v>329.89655172413791</v>
      </c>
      <c r="AA17" s="17">
        <v>324.39393939393938</v>
      </c>
      <c r="AB17" s="17">
        <v>321.4305555555556</v>
      </c>
      <c r="AC17" s="33">
        <f t="shared" si="1"/>
        <v>325.30462309190182</v>
      </c>
      <c r="AD17" s="18"/>
    </row>
    <row r="18" spans="1:30" ht="20.100000000000001" customHeight="1" x14ac:dyDescent="0.2">
      <c r="A18" s="6">
        <v>14</v>
      </c>
      <c r="B18" s="3" t="s">
        <v>1</v>
      </c>
      <c r="C18" s="10" t="s">
        <v>38</v>
      </c>
      <c r="D18" s="16">
        <v>23340.78947368421</v>
      </c>
      <c r="E18" s="16">
        <v>23403.18181818182</v>
      </c>
      <c r="F18" s="16">
        <v>23450.892857142859</v>
      </c>
      <c r="G18" s="16">
        <v>23511.959876543209</v>
      </c>
      <c r="H18" s="16">
        <v>24003.484848484844</v>
      </c>
      <c r="I18" s="16">
        <v>24645.06172839506</v>
      </c>
      <c r="J18" s="16">
        <v>24823.3024691358</v>
      </c>
      <c r="K18" s="16">
        <v>24772.272727272728</v>
      </c>
      <c r="L18" s="16">
        <v>24940.95911949686</v>
      </c>
      <c r="M18" s="16">
        <v>24684.11949685535</v>
      </c>
      <c r="N18" s="16">
        <v>24135.07575757576</v>
      </c>
      <c r="O18" s="16">
        <v>23786.532738095237</v>
      </c>
      <c r="P18" s="31">
        <f t="shared" si="0"/>
        <v>24124.802742571988</v>
      </c>
      <c r="Q18" s="17">
        <v>261.34920634920633</v>
      </c>
      <c r="R18" s="17">
        <v>261.80241935483872</v>
      </c>
      <c r="S18" s="17">
        <v>261.46957671957676</v>
      </c>
      <c r="T18" s="17">
        <v>263.92896174863392</v>
      </c>
      <c r="U18" s="17">
        <v>267.94032258064516</v>
      </c>
      <c r="V18" s="17">
        <v>273.88888888888886</v>
      </c>
      <c r="W18" s="17">
        <v>276.65555555555562</v>
      </c>
      <c r="X18" s="17">
        <v>275.67500000000001</v>
      </c>
      <c r="Y18" s="17">
        <v>275.49583333333334</v>
      </c>
      <c r="Z18" s="17">
        <v>275.26805555555552</v>
      </c>
      <c r="AA18" s="17">
        <v>266.22083333333336</v>
      </c>
      <c r="AB18" s="17">
        <v>261.85887096774195</v>
      </c>
      <c r="AC18" s="33">
        <f t="shared" si="1"/>
        <v>268.46279369894251</v>
      </c>
      <c r="AD18" s="18"/>
    </row>
    <row r="19" spans="1:30" ht="20.100000000000001" customHeight="1" x14ac:dyDescent="0.2">
      <c r="A19" s="6">
        <v>15</v>
      </c>
      <c r="B19" s="3" t="s">
        <v>1</v>
      </c>
      <c r="C19" s="13" t="s">
        <v>42</v>
      </c>
      <c r="D19" s="16">
        <v>23350</v>
      </c>
      <c r="E19" s="16">
        <v>23848.333333333332</v>
      </c>
      <c r="F19" s="16">
        <v>23421.153846153848</v>
      </c>
      <c r="G19" s="16">
        <v>22859.027777777781</v>
      </c>
      <c r="H19" s="16">
        <v>23176.923076923078</v>
      </c>
      <c r="I19" s="16">
        <v>23596.428571428572</v>
      </c>
      <c r="J19" s="16">
        <v>23769.940476190477</v>
      </c>
      <c r="K19" s="16">
        <v>23765.625</v>
      </c>
      <c r="L19" s="16">
        <v>23237.202380952378</v>
      </c>
      <c r="M19" s="16">
        <v>22929</v>
      </c>
      <c r="N19" s="16">
        <v>23038.541666666668</v>
      </c>
      <c r="O19" s="16">
        <v>22846.875</v>
      </c>
      <c r="P19" s="31">
        <f t="shared" si="0"/>
        <v>23319.920927452175</v>
      </c>
      <c r="Q19" s="17">
        <v>258.31388888888887</v>
      </c>
      <c r="R19" s="17">
        <v>265.33796296296299</v>
      </c>
      <c r="S19" s="17">
        <v>261.71875</v>
      </c>
      <c r="T19" s="17">
        <v>259.11111111111114</v>
      </c>
      <c r="U19" s="17">
        <v>261.07499999999999</v>
      </c>
      <c r="V19" s="17">
        <v>273.09722222222223</v>
      </c>
      <c r="W19" s="17">
        <v>274.11111111111109</v>
      </c>
      <c r="X19" s="17">
        <v>286.5333333333333</v>
      </c>
      <c r="Y19" s="17">
        <v>272.46929824561403</v>
      </c>
      <c r="Z19" s="17">
        <v>270.52894736842109</v>
      </c>
      <c r="AA19" s="17">
        <v>272.57894736842104</v>
      </c>
      <c r="AB19" s="17">
        <v>267.56140350877195</v>
      </c>
      <c r="AC19" s="33">
        <f t="shared" si="1"/>
        <v>268.5364146767381</v>
      </c>
      <c r="AD19" s="18"/>
    </row>
    <row r="20" spans="1:30" ht="20.100000000000001" customHeight="1" x14ac:dyDescent="0.2">
      <c r="A20" s="6">
        <v>16</v>
      </c>
      <c r="B20" s="3" t="s">
        <v>1</v>
      </c>
      <c r="C20" s="34" t="s">
        <v>39</v>
      </c>
      <c r="D20" s="16">
        <v>19089.130434782608</v>
      </c>
      <c r="E20" s="16">
        <v>19298.10606060606</v>
      </c>
      <c r="F20" s="16">
        <v>18758.552631578947</v>
      </c>
      <c r="G20" s="16">
        <v>19134.649122807015</v>
      </c>
      <c r="H20" s="16">
        <v>19732.5</v>
      </c>
      <c r="I20" s="16">
        <v>20362.5</v>
      </c>
      <c r="J20" s="16">
        <v>20376.630434782608</v>
      </c>
      <c r="K20" s="16">
        <v>20210.869565217392</v>
      </c>
      <c r="L20" s="16">
        <v>20109.090909090908</v>
      </c>
      <c r="M20" s="16">
        <v>20967.291666666668</v>
      </c>
      <c r="N20" s="16">
        <v>19833.143939393936</v>
      </c>
      <c r="O20" s="16">
        <v>19291.468253968254</v>
      </c>
      <c r="P20" s="31">
        <f t="shared" si="0"/>
        <v>19763.661084907864</v>
      </c>
      <c r="Q20" s="17">
        <v>218.41153846153844</v>
      </c>
      <c r="R20" s="17">
        <v>218.5</v>
      </c>
      <c r="S20" s="17">
        <v>215.89772727272728</v>
      </c>
      <c r="T20" s="17">
        <v>216.18253968253967</v>
      </c>
      <c r="U20" s="17">
        <v>222.17272727272729</v>
      </c>
      <c r="V20" s="17">
        <v>231.92</v>
      </c>
      <c r="W20" s="17">
        <v>232.57</v>
      </c>
      <c r="X20" s="17">
        <v>234.7442307692308</v>
      </c>
      <c r="Y20" s="17">
        <v>229.27243589743591</v>
      </c>
      <c r="Z20" s="17">
        <v>238.14285714285714</v>
      </c>
      <c r="AA20" s="17">
        <v>227.22569444444443</v>
      </c>
      <c r="AB20" s="17">
        <v>219.90942028985509</v>
      </c>
      <c r="AC20" s="33">
        <f t="shared" si="1"/>
        <v>225.412430936113</v>
      </c>
      <c r="AD20" s="18"/>
    </row>
    <row r="21" spans="1:30" ht="20.100000000000001" customHeight="1" x14ac:dyDescent="0.2">
      <c r="A21" s="6">
        <v>17</v>
      </c>
      <c r="B21" s="3" t="s">
        <v>1</v>
      </c>
      <c r="C21" s="9" t="s">
        <v>10</v>
      </c>
      <c r="D21" s="16">
        <v>36100</v>
      </c>
      <c r="E21" s="16">
        <v>36625</v>
      </c>
      <c r="F21" s="16">
        <v>36625</v>
      </c>
      <c r="G21" s="16">
        <v>35300</v>
      </c>
      <c r="H21" s="16">
        <v>36050</v>
      </c>
      <c r="I21" s="16">
        <v>32125</v>
      </c>
      <c r="J21" s="16">
        <v>32250</v>
      </c>
      <c r="K21" s="16">
        <v>34275</v>
      </c>
      <c r="L21" s="16">
        <v>33825</v>
      </c>
      <c r="M21" s="16">
        <v>33840</v>
      </c>
      <c r="N21" s="16">
        <v>35625</v>
      </c>
      <c r="O21" s="16">
        <v>36833.333333333336</v>
      </c>
      <c r="P21" s="31">
        <f t="shared" si="0"/>
        <v>34956.111111111109</v>
      </c>
      <c r="Q21" s="17">
        <v>376.2</v>
      </c>
      <c r="R21" s="17">
        <v>403.75</v>
      </c>
      <c r="S21" s="17">
        <v>403.75</v>
      </c>
      <c r="T21" s="17">
        <v>392.25</v>
      </c>
      <c r="U21" s="17">
        <v>402.5</v>
      </c>
      <c r="V21" s="17">
        <v>308.33333333333331</v>
      </c>
      <c r="W21" s="17">
        <v>312.5</v>
      </c>
      <c r="X21" s="17">
        <v>359</v>
      </c>
      <c r="Y21" s="17">
        <v>379</v>
      </c>
      <c r="Z21" s="17">
        <v>343.59375</v>
      </c>
      <c r="AA21" s="17">
        <v>357.91666666666669</v>
      </c>
      <c r="AB21" s="17">
        <v>396.25</v>
      </c>
      <c r="AC21" s="33">
        <f t="shared" si="1"/>
        <v>369.58697916666665</v>
      </c>
      <c r="AD21" s="18"/>
    </row>
    <row r="22" spans="1:30" ht="20.100000000000001" customHeight="1" x14ac:dyDescent="0.2">
      <c r="A22" s="6">
        <v>18</v>
      </c>
      <c r="B22" s="3" t="s">
        <v>1</v>
      </c>
      <c r="C22" s="10" t="s">
        <v>46</v>
      </c>
      <c r="D22" s="16">
        <v>27348.387096774193</v>
      </c>
      <c r="E22" s="16">
        <v>27715.517241379312</v>
      </c>
      <c r="F22" s="16">
        <v>27856.25</v>
      </c>
      <c r="G22" s="16">
        <v>27148.790322580644</v>
      </c>
      <c r="H22" s="16">
        <v>27425</v>
      </c>
      <c r="I22" s="16">
        <v>28092.592592592591</v>
      </c>
      <c r="J22" s="16">
        <v>28830.833333333332</v>
      </c>
      <c r="K22" s="16">
        <v>28359.677419354837</v>
      </c>
      <c r="L22" s="16">
        <v>28159.375</v>
      </c>
      <c r="M22" s="16">
        <v>27741.5625</v>
      </c>
      <c r="N22" s="16">
        <v>27842.741935483871</v>
      </c>
      <c r="O22" s="16">
        <v>27637.878787878788</v>
      </c>
      <c r="P22" s="31">
        <f t="shared" si="0"/>
        <v>27846.550519114797</v>
      </c>
      <c r="Q22" s="17">
        <v>303.91176470588238</v>
      </c>
      <c r="R22" s="17">
        <v>308.54838709677421</v>
      </c>
      <c r="S22" s="17">
        <v>314.0151515151515</v>
      </c>
      <c r="T22" s="17">
        <v>305.75</v>
      </c>
      <c r="U22" s="17">
        <v>308.63235294117646</v>
      </c>
      <c r="V22" s="17">
        <v>313.515625</v>
      </c>
      <c r="W22" s="17">
        <v>324.65909090909093</v>
      </c>
      <c r="X22" s="17">
        <v>318.23529411764707</v>
      </c>
      <c r="Y22" s="17">
        <v>316.03571428571428</v>
      </c>
      <c r="Z22" s="17">
        <v>307.91428571428571</v>
      </c>
      <c r="AA22" s="17">
        <v>313.93382352941177</v>
      </c>
      <c r="AB22" s="17">
        <v>311.875</v>
      </c>
      <c r="AC22" s="33">
        <f t="shared" si="1"/>
        <v>312.25220748459452</v>
      </c>
      <c r="AD22" s="18"/>
    </row>
    <row r="23" spans="1:30" ht="20.100000000000001" customHeight="1" x14ac:dyDescent="0.2">
      <c r="A23" s="6">
        <v>19</v>
      </c>
      <c r="B23" s="3" t="s">
        <v>1</v>
      </c>
      <c r="C23" s="10" t="s">
        <v>15</v>
      </c>
      <c r="D23" s="16">
        <v>21248.96551724138</v>
      </c>
      <c r="E23" s="36">
        <v>21077.412280701756</v>
      </c>
      <c r="F23" s="16">
        <v>21159.649122807019</v>
      </c>
      <c r="G23" s="16">
        <v>21142.178362573097</v>
      </c>
      <c r="H23" s="16">
        <v>21548.620689655174</v>
      </c>
      <c r="I23" s="16">
        <v>22252.801724137931</v>
      </c>
      <c r="J23" s="16">
        <v>22381.25</v>
      </c>
      <c r="K23" s="16">
        <v>22117.361111111109</v>
      </c>
      <c r="L23" s="16">
        <v>22014.912280701756</v>
      </c>
      <c r="M23" s="16">
        <v>21837.719298245614</v>
      </c>
      <c r="N23" s="16">
        <v>21793.008474576272</v>
      </c>
      <c r="O23" s="16">
        <v>21472.033898305086</v>
      </c>
      <c r="P23" s="31">
        <f t="shared" si="0"/>
        <v>21670.492730004684</v>
      </c>
      <c r="Q23" s="17">
        <v>238.49923076923079</v>
      </c>
      <c r="R23" s="17">
        <v>237.65384615384616</v>
      </c>
      <c r="S23" s="17">
        <v>238.84615384615384</v>
      </c>
      <c r="T23" s="17">
        <v>237.55897435897438</v>
      </c>
      <c r="U23" s="17">
        <v>241.73897435897436</v>
      </c>
      <c r="V23" s="17">
        <v>246.74869791666666</v>
      </c>
      <c r="W23" s="17">
        <v>248.32936507936509</v>
      </c>
      <c r="X23" s="17">
        <v>245.86111111111109</v>
      </c>
      <c r="Y23" s="17">
        <v>243.31640624999997</v>
      </c>
      <c r="Z23" s="17">
        <v>240.92291666666665</v>
      </c>
      <c r="AA23" s="17">
        <v>241.26666666666668</v>
      </c>
      <c r="AB23" s="17">
        <v>238.65769230769232</v>
      </c>
      <c r="AC23" s="33">
        <f t="shared" si="1"/>
        <v>241.61666962377899</v>
      </c>
      <c r="AD23" s="18"/>
    </row>
    <row r="24" spans="1:30" ht="20.100000000000001" customHeight="1" x14ac:dyDescent="0.2">
      <c r="A24" s="6">
        <v>20</v>
      </c>
      <c r="B24" s="3" t="s">
        <v>1</v>
      </c>
      <c r="C24" s="9" t="s">
        <v>11</v>
      </c>
      <c r="D24" s="16">
        <v>17513.636363636364</v>
      </c>
      <c r="E24" s="16">
        <v>17482.78985507246</v>
      </c>
      <c r="F24" s="16">
        <v>17317.460317460314</v>
      </c>
      <c r="G24" s="16">
        <v>17034.090909090908</v>
      </c>
      <c r="H24" s="16">
        <v>17956.060606060608</v>
      </c>
      <c r="I24" s="16">
        <v>18428.571428571428</v>
      </c>
      <c r="J24" s="16">
        <v>19387.5</v>
      </c>
      <c r="K24" s="16">
        <v>19205.303030303028</v>
      </c>
      <c r="L24" s="16">
        <v>19131.25</v>
      </c>
      <c r="M24" s="16">
        <v>19038.888888888891</v>
      </c>
      <c r="N24" s="16">
        <v>19106.25</v>
      </c>
      <c r="O24" s="16">
        <v>18547.916666666668</v>
      </c>
      <c r="P24" s="31">
        <f t="shared" si="0"/>
        <v>18345.809838812558</v>
      </c>
      <c r="Q24" s="17">
        <v>207.13461538461539</v>
      </c>
      <c r="R24" s="17">
        <v>207.04666666666665</v>
      </c>
      <c r="S24" s="17">
        <v>206.2608695652174</v>
      </c>
      <c r="T24" s="17">
        <v>202.92948717948715</v>
      </c>
      <c r="U24" s="17">
        <v>212.92692307692309</v>
      </c>
      <c r="V24" s="17">
        <v>217.94444444444443</v>
      </c>
      <c r="W24" s="17">
        <v>224.2608695652174</v>
      </c>
      <c r="X24" s="17">
        <v>219.22608695652173</v>
      </c>
      <c r="Y24" s="17">
        <v>219.92391304347825</v>
      </c>
      <c r="Z24" s="17">
        <v>215.03000000000003</v>
      </c>
      <c r="AA24" s="17">
        <v>216.57954545454547</v>
      </c>
      <c r="AB24" s="17">
        <v>210.39015151515153</v>
      </c>
      <c r="AC24" s="33">
        <f t="shared" si="1"/>
        <v>213.30446440435571</v>
      </c>
      <c r="AD24" s="18"/>
    </row>
    <row r="25" spans="1:30" ht="20.100000000000001" customHeight="1" x14ac:dyDescent="0.2">
      <c r="A25" s="6">
        <v>21</v>
      </c>
      <c r="B25" s="4" t="s">
        <v>1</v>
      </c>
      <c r="C25" s="5" t="s">
        <v>13</v>
      </c>
      <c r="D25" s="16">
        <v>13365.263157894737</v>
      </c>
      <c r="E25" s="16">
        <v>13502.302631578947</v>
      </c>
      <c r="F25" s="16">
        <v>13252.702702702703</v>
      </c>
      <c r="G25" s="16">
        <v>13319.791666666668</v>
      </c>
      <c r="H25" s="16">
        <v>13624.715447154473</v>
      </c>
      <c r="I25" s="16">
        <v>14294.940476190477</v>
      </c>
      <c r="J25" s="36">
        <v>14289.74358974359</v>
      </c>
      <c r="K25" s="16">
        <v>14191.463414634147</v>
      </c>
      <c r="L25" s="16">
        <v>14312.90650406504</v>
      </c>
      <c r="M25" s="16">
        <v>14237.692307692309</v>
      </c>
      <c r="N25" s="16">
        <v>14207.41869918699</v>
      </c>
      <c r="O25" s="16">
        <v>14077.678571428571</v>
      </c>
      <c r="P25" s="31">
        <f t="shared" si="0"/>
        <v>13889.718264078221</v>
      </c>
      <c r="Q25" s="17">
        <v>159.16413043478261</v>
      </c>
      <c r="R25" s="17">
        <v>157.32222222222219</v>
      </c>
      <c r="S25" s="17">
        <v>153.30925925925928</v>
      </c>
      <c r="T25" s="17">
        <v>157.57978723404256</v>
      </c>
      <c r="U25" s="17">
        <v>161.8904255319149</v>
      </c>
      <c r="V25" s="17">
        <v>167.69791666666666</v>
      </c>
      <c r="W25" s="17">
        <v>166.68840579710147</v>
      </c>
      <c r="X25" s="17">
        <v>166.640625</v>
      </c>
      <c r="Y25" s="17">
        <v>165.05442176870747</v>
      </c>
      <c r="Z25" s="35" t="s">
        <v>67</v>
      </c>
      <c r="AA25" s="17">
        <v>163.99456521739131</v>
      </c>
      <c r="AB25" s="17">
        <v>161.1753472222222</v>
      </c>
      <c r="AC25" s="33">
        <f t="shared" si="1"/>
        <v>161.86519148675549</v>
      </c>
      <c r="AD25" s="18"/>
    </row>
    <row r="26" spans="1:30" ht="20.100000000000001" customHeight="1" x14ac:dyDescent="0.2">
      <c r="A26" s="6">
        <v>22</v>
      </c>
      <c r="B26" s="8" t="s">
        <v>41</v>
      </c>
      <c r="C26" s="9" t="s">
        <v>16</v>
      </c>
      <c r="D26" s="16">
        <v>58916.666666666664</v>
      </c>
      <c r="E26" s="16">
        <v>54583.333333333336</v>
      </c>
      <c r="F26" s="16">
        <v>53750</v>
      </c>
      <c r="G26" s="16">
        <v>61250</v>
      </c>
      <c r="H26" s="16">
        <v>64250</v>
      </c>
      <c r="I26" s="16">
        <v>66250</v>
      </c>
      <c r="J26" s="16">
        <v>66875</v>
      </c>
      <c r="K26" s="16">
        <v>51625</v>
      </c>
      <c r="L26" s="16">
        <v>52166.666666666664</v>
      </c>
      <c r="M26" s="16">
        <v>46166.666666666664</v>
      </c>
      <c r="N26" s="16">
        <v>44250</v>
      </c>
      <c r="O26" s="16">
        <v>49388.888888888883</v>
      </c>
      <c r="P26" s="31">
        <f t="shared" si="0"/>
        <v>55789.351851851847</v>
      </c>
      <c r="Q26" s="17">
        <v>676.1</v>
      </c>
      <c r="R26" s="17">
        <v>685.75</v>
      </c>
      <c r="S26" s="17">
        <v>643.75</v>
      </c>
      <c r="T26" s="17">
        <v>650</v>
      </c>
      <c r="U26" s="17">
        <v>700.27777777777783</v>
      </c>
      <c r="V26" s="17">
        <v>785</v>
      </c>
      <c r="W26" s="17">
        <v>750</v>
      </c>
      <c r="X26" s="17">
        <v>667.65</v>
      </c>
      <c r="Y26" s="17">
        <v>664.75</v>
      </c>
      <c r="Z26" s="17">
        <v>624.20000000000005</v>
      </c>
      <c r="AA26" s="17">
        <v>614.5</v>
      </c>
      <c r="AB26" s="17">
        <v>626.33333333333326</v>
      </c>
      <c r="AC26" s="33">
        <f t="shared" si="1"/>
        <v>674.02592592592589</v>
      </c>
      <c r="AD26" s="18"/>
    </row>
    <row r="27" spans="1:30" ht="20.100000000000001" customHeight="1" x14ac:dyDescent="0.2">
      <c r="A27" s="6">
        <v>23</v>
      </c>
      <c r="B27" s="3" t="s">
        <v>1</v>
      </c>
      <c r="C27" s="9" t="s">
        <v>13</v>
      </c>
      <c r="D27" s="16">
        <v>33233.333333333336</v>
      </c>
      <c r="E27" s="16">
        <v>32125</v>
      </c>
      <c r="F27" s="16">
        <v>29750</v>
      </c>
      <c r="G27" s="16">
        <v>31714.285714285714</v>
      </c>
      <c r="H27" s="16">
        <v>35000</v>
      </c>
      <c r="I27" s="16">
        <v>33625</v>
      </c>
      <c r="J27" s="16">
        <v>43000</v>
      </c>
      <c r="K27" s="16">
        <v>36075</v>
      </c>
      <c r="L27" s="16">
        <v>43333.333333333336</v>
      </c>
      <c r="M27" s="16">
        <v>29894.444444444449</v>
      </c>
      <c r="N27" s="16">
        <v>33428.571428571428</v>
      </c>
      <c r="O27" s="16">
        <v>33228.571428571428</v>
      </c>
      <c r="P27" s="31">
        <f t="shared" si="0"/>
        <v>34533.961640211637</v>
      </c>
      <c r="Q27" s="17">
        <v>442.7254901960784</v>
      </c>
      <c r="R27" s="17">
        <v>453.75</v>
      </c>
      <c r="S27" s="17">
        <v>443.93229166666669</v>
      </c>
      <c r="T27" s="17">
        <v>451.6369047619047</v>
      </c>
      <c r="U27" s="17">
        <v>475.28846153846155</v>
      </c>
      <c r="V27" s="17">
        <v>491.93181818181819</v>
      </c>
      <c r="W27" s="17">
        <v>524.30555555555554</v>
      </c>
      <c r="X27" s="17">
        <v>521.47727272727275</v>
      </c>
      <c r="Y27" s="17">
        <v>538.75</v>
      </c>
      <c r="Z27" s="17">
        <v>456.28205128205121</v>
      </c>
      <c r="AA27" s="17">
        <v>437.78846153846155</v>
      </c>
      <c r="AB27" s="17">
        <v>450.72023809523807</v>
      </c>
      <c r="AC27" s="33">
        <f t="shared" si="1"/>
        <v>474.04904546195911</v>
      </c>
      <c r="AD27" s="18"/>
    </row>
    <row r="28" spans="1:30" ht="20.100000000000001" customHeight="1" x14ac:dyDescent="0.2">
      <c r="A28" s="6">
        <v>24</v>
      </c>
      <c r="B28" s="3" t="s">
        <v>1</v>
      </c>
      <c r="C28" s="9" t="s">
        <v>17</v>
      </c>
      <c r="D28" s="16">
        <v>52780</v>
      </c>
      <c r="E28" s="16">
        <v>51350</v>
      </c>
      <c r="F28" s="16">
        <v>50962.5</v>
      </c>
      <c r="G28" s="16">
        <v>51333.333333333336</v>
      </c>
      <c r="H28" s="16">
        <v>56875</v>
      </c>
      <c r="I28" s="16">
        <v>55687.5</v>
      </c>
      <c r="J28" s="16">
        <v>59500</v>
      </c>
      <c r="K28" s="16">
        <v>61500</v>
      </c>
      <c r="L28" s="16">
        <v>58750</v>
      </c>
      <c r="M28" s="16">
        <v>55475</v>
      </c>
      <c r="N28" s="16">
        <v>52650</v>
      </c>
      <c r="O28" s="16">
        <v>58833.333333333336</v>
      </c>
      <c r="P28" s="31">
        <f t="shared" si="0"/>
        <v>55474.722222222226</v>
      </c>
      <c r="Q28" s="17">
        <v>544.28787878787875</v>
      </c>
      <c r="R28" s="17">
        <v>549.41666666666674</v>
      </c>
      <c r="S28" s="17">
        <v>508</v>
      </c>
      <c r="T28" s="17">
        <v>534.125</v>
      </c>
      <c r="U28" s="17">
        <v>572.14285714285711</v>
      </c>
      <c r="V28" s="17">
        <v>560.625</v>
      </c>
      <c r="W28" s="17">
        <v>577.34375</v>
      </c>
      <c r="X28" s="17">
        <v>608.75</v>
      </c>
      <c r="Y28" s="17">
        <v>568.125</v>
      </c>
      <c r="Z28" s="17">
        <v>553.375</v>
      </c>
      <c r="AA28" s="17">
        <v>537.22222222222217</v>
      </c>
      <c r="AB28" s="17">
        <v>544.95833333333337</v>
      </c>
      <c r="AC28" s="33">
        <f t="shared" si="1"/>
        <v>554.8643090127465</v>
      </c>
      <c r="AD28" s="18"/>
    </row>
    <row r="29" spans="1:30" ht="20.100000000000001" customHeight="1" x14ac:dyDescent="0.2">
      <c r="A29" s="6">
        <v>25</v>
      </c>
      <c r="B29" s="3" t="s">
        <v>1</v>
      </c>
      <c r="C29" s="9" t="s">
        <v>13</v>
      </c>
      <c r="D29" s="16">
        <v>32225</v>
      </c>
      <c r="E29" s="16">
        <v>31395.833333333332</v>
      </c>
      <c r="F29" s="16">
        <v>31085.9375</v>
      </c>
      <c r="G29" s="16">
        <v>33350</v>
      </c>
      <c r="H29" s="16">
        <v>34756.25</v>
      </c>
      <c r="I29" s="16">
        <v>34809.523809523809</v>
      </c>
      <c r="J29" s="16">
        <v>35750</v>
      </c>
      <c r="K29" s="16">
        <v>34375</v>
      </c>
      <c r="L29" s="16">
        <v>34357.142857142855</v>
      </c>
      <c r="M29" s="16">
        <v>33700</v>
      </c>
      <c r="N29" s="16">
        <v>32583.333333333332</v>
      </c>
      <c r="O29" s="16">
        <v>35468.75</v>
      </c>
      <c r="P29" s="31">
        <f t="shared" si="0"/>
        <v>33654.730902777774</v>
      </c>
      <c r="Q29" s="17">
        <v>375.88768115942037</v>
      </c>
      <c r="R29" s="17">
        <v>370.59210526315792</v>
      </c>
      <c r="S29" s="17">
        <v>365.26960784313724</v>
      </c>
      <c r="T29" s="17">
        <v>382.64705882352939</v>
      </c>
      <c r="U29" s="17">
        <v>398.140625</v>
      </c>
      <c r="V29" s="17">
        <v>396.015625</v>
      </c>
      <c r="W29" s="17">
        <v>402.41666666666669</v>
      </c>
      <c r="X29" s="17">
        <v>402.89215686274508</v>
      </c>
      <c r="Y29" s="17">
        <v>385.53921568627447</v>
      </c>
      <c r="Z29" s="17">
        <v>399.6875</v>
      </c>
      <c r="AA29" s="17">
        <v>382.91666666666669</v>
      </c>
      <c r="AB29" s="17">
        <v>395.13888888888891</v>
      </c>
      <c r="AC29" s="33">
        <f t="shared" si="1"/>
        <v>388.09531648837384</v>
      </c>
      <c r="AD29" s="18"/>
    </row>
    <row r="30" spans="1:30" ht="20.100000000000001" customHeight="1" x14ac:dyDescent="0.2">
      <c r="A30" s="6">
        <v>26</v>
      </c>
      <c r="B30" s="3" t="s">
        <v>1</v>
      </c>
      <c r="C30" s="9" t="s">
        <v>18</v>
      </c>
      <c r="D30" s="36">
        <v>70000</v>
      </c>
      <c r="E30" s="36">
        <v>70000</v>
      </c>
      <c r="F30" s="16">
        <v>70000</v>
      </c>
      <c r="G30" s="16">
        <v>71250</v>
      </c>
      <c r="H30" s="16">
        <v>75000</v>
      </c>
      <c r="I30" s="36">
        <v>75000</v>
      </c>
      <c r="J30" s="16">
        <v>75000</v>
      </c>
      <c r="K30" s="16">
        <v>75000</v>
      </c>
      <c r="L30" s="16">
        <v>75000</v>
      </c>
      <c r="M30" s="16">
        <v>75000</v>
      </c>
      <c r="N30" s="16">
        <v>75000</v>
      </c>
      <c r="O30" s="16">
        <v>75000</v>
      </c>
      <c r="P30" s="31">
        <f t="shared" si="0"/>
        <v>73437.5</v>
      </c>
      <c r="Q30" s="35">
        <v>600</v>
      </c>
      <c r="R30" s="35">
        <v>600</v>
      </c>
      <c r="S30" s="17">
        <v>600</v>
      </c>
      <c r="T30" s="17">
        <v>558.33333333333337</v>
      </c>
      <c r="U30" s="17">
        <v>650</v>
      </c>
      <c r="V30" s="17">
        <v>650</v>
      </c>
      <c r="W30" s="17">
        <v>650</v>
      </c>
      <c r="X30" s="17">
        <v>850</v>
      </c>
      <c r="Y30" s="17">
        <v>850</v>
      </c>
      <c r="Z30" s="17">
        <v>850</v>
      </c>
      <c r="AA30" s="17">
        <v>850</v>
      </c>
      <c r="AB30" s="17">
        <v>850</v>
      </c>
      <c r="AC30" s="33">
        <f t="shared" si="1"/>
        <v>713.19444444444446</v>
      </c>
      <c r="AD30" s="18"/>
    </row>
    <row r="31" spans="1:30" ht="20.100000000000001" customHeight="1" x14ac:dyDescent="0.2">
      <c r="A31" s="6">
        <v>27</v>
      </c>
      <c r="B31" s="3" t="s">
        <v>1</v>
      </c>
      <c r="C31" s="9" t="s">
        <v>13</v>
      </c>
      <c r="D31" s="16">
        <v>33456.25</v>
      </c>
      <c r="E31" s="16">
        <v>30375</v>
      </c>
      <c r="F31" s="16">
        <v>30583.333333333336</v>
      </c>
      <c r="G31" s="16">
        <v>38687.5</v>
      </c>
      <c r="H31" s="16">
        <v>35562.5</v>
      </c>
      <c r="I31" s="16">
        <v>42437.5</v>
      </c>
      <c r="J31" s="16">
        <v>42500</v>
      </c>
      <c r="K31" s="16">
        <v>26000</v>
      </c>
      <c r="L31" s="16">
        <v>42500</v>
      </c>
      <c r="M31" s="16">
        <v>42500</v>
      </c>
      <c r="N31" s="16">
        <v>42500</v>
      </c>
      <c r="O31" s="16">
        <v>26500</v>
      </c>
      <c r="P31" s="31">
        <f t="shared" si="0"/>
        <v>36133.506944444445</v>
      </c>
      <c r="Q31" s="17">
        <v>231.4</v>
      </c>
      <c r="R31" s="17">
        <v>317.77777777777777</v>
      </c>
      <c r="S31" s="17">
        <v>321.88888888888891</v>
      </c>
      <c r="T31" s="17">
        <v>363.5</v>
      </c>
      <c r="U31" s="17">
        <v>232</v>
      </c>
      <c r="V31" s="17">
        <v>400</v>
      </c>
      <c r="W31" s="17">
        <v>416.66666666666669</v>
      </c>
      <c r="X31" s="17">
        <v>336.25</v>
      </c>
      <c r="Y31" s="17">
        <v>414.58333333333331</v>
      </c>
      <c r="Z31" s="17">
        <v>415</v>
      </c>
      <c r="AA31" s="17">
        <v>425</v>
      </c>
      <c r="AB31" s="17">
        <v>370</v>
      </c>
      <c r="AC31" s="33">
        <f t="shared" si="1"/>
        <v>353.67222222222222</v>
      </c>
      <c r="AD31" s="18"/>
    </row>
    <row r="32" spans="1:30" ht="20.100000000000001" customHeight="1" x14ac:dyDescent="0.2">
      <c r="A32" s="6">
        <v>28</v>
      </c>
      <c r="B32" s="3" t="s">
        <v>1</v>
      </c>
      <c r="C32" s="9" t="s">
        <v>19</v>
      </c>
      <c r="D32" s="16">
        <v>10278.322222222223</v>
      </c>
      <c r="E32" s="16">
        <v>10148.723404255319</v>
      </c>
      <c r="F32" s="16">
        <v>10267.300724637682</v>
      </c>
      <c r="G32" s="16">
        <v>10271.467391304348</v>
      </c>
      <c r="H32" s="16">
        <v>10369.812925170068</v>
      </c>
      <c r="I32" s="16">
        <v>10483.5</v>
      </c>
      <c r="J32" s="16">
        <v>10642.534722222221</v>
      </c>
      <c r="K32" s="16">
        <v>10618.882978723404</v>
      </c>
      <c r="L32" s="16">
        <v>10523.404255319148</v>
      </c>
      <c r="M32" s="16">
        <v>10488.958333333334</v>
      </c>
      <c r="N32" s="16">
        <v>10453.280141843972</v>
      </c>
      <c r="O32" s="16">
        <v>10383.876811594202</v>
      </c>
      <c r="P32" s="31">
        <f t="shared" si="0"/>
        <v>10410.838659218827</v>
      </c>
      <c r="Q32" s="17">
        <v>119.94239130434784</v>
      </c>
      <c r="R32" s="17">
        <v>124.38435374149661</v>
      </c>
      <c r="S32" s="17">
        <v>119.79787234042553</v>
      </c>
      <c r="T32" s="17">
        <v>119.13297872340425</v>
      </c>
      <c r="U32" s="17">
        <v>120.48899999999999</v>
      </c>
      <c r="V32" s="17">
        <v>121.18269230769231</v>
      </c>
      <c r="W32" s="17">
        <v>123.72108843537414</v>
      </c>
      <c r="X32" s="17">
        <v>123.47708333333333</v>
      </c>
      <c r="Y32" s="17">
        <v>122.28125</v>
      </c>
      <c r="Z32" s="17">
        <v>121.29387755102042</v>
      </c>
      <c r="AA32" s="17">
        <v>121.58865248226951</v>
      </c>
      <c r="AB32" s="17">
        <v>120.65217391304348</v>
      </c>
      <c r="AC32" s="33">
        <f t="shared" si="1"/>
        <v>121.49528451103394</v>
      </c>
      <c r="AD32" s="18"/>
    </row>
    <row r="33" spans="1:30" ht="20.100000000000001" customHeight="1" x14ac:dyDescent="0.2">
      <c r="A33" s="6">
        <v>29</v>
      </c>
      <c r="B33" s="3" t="s">
        <v>1</v>
      </c>
      <c r="C33" s="9" t="s">
        <v>20</v>
      </c>
      <c r="D33" s="16">
        <v>8658.4745762711864</v>
      </c>
      <c r="E33" s="16">
        <v>8702.0833333333339</v>
      </c>
      <c r="F33" s="16">
        <v>8695.2083333333339</v>
      </c>
      <c r="G33" s="16">
        <v>8605.9027777777774</v>
      </c>
      <c r="H33" s="16">
        <v>8812.6111111111113</v>
      </c>
      <c r="I33" s="16">
        <v>8863.2638888888887</v>
      </c>
      <c r="J33" s="16">
        <v>9005.1912568306016</v>
      </c>
      <c r="K33" s="16">
        <v>8961.8442622950824</v>
      </c>
      <c r="L33" s="16">
        <v>8940.0423728813566</v>
      </c>
      <c r="M33" s="16">
        <v>8962.2881355932204</v>
      </c>
      <c r="N33" s="16">
        <v>8893.9583333333339</v>
      </c>
      <c r="O33" s="16">
        <v>8865.6779661016953</v>
      </c>
      <c r="P33" s="31">
        <f t="shared" si="0"/>
        <v>8830.5455289792426</v>
      </c>
      <c r="Q33" s="17">
        <v>101.66499999999999</v>
      </c>
      <c r="R33" s="17">
        <v>102.09836065573771</v>
      </c>
      <c r="S33" s="17">
        <v>104.56147540983606</v>
      </c>
      <c r="T33" s="17">
        <v>102.31557377049182</v>
      </c>
      <c r="U33" s="17">
        <v>103.27759562841528</v>
      </c>
      <c r="V33" s="17">
        <v>103.73055555555555</v>
      </c>
      <c r="W33" s="17">
        <v>105.47849462365592</v>
      </c>
      <c r="X33" s="17">
        <v>105.35483870967742</v>
      </c>
      <c r="Y33" s="17">
        <v>105.14444444444443</v>
      </c>
      <c r="Z33" s="17">
        <v>105.87833333333333</v>
      </c>
      <c r="AA33" s="17">
        <v>104.97540983606558</v>
      </c>
      <c r="AB33" s="17">
        <v>104.2625</v>
      </c>
      <c r="AC33" s="33">
        <f t="shared" si="1"/>
        <v>104.06188183060108</v>
      </c>
      <c r="AD33" s="18"/>
    </row>
    <row r="34" spans="1:30" ht="20.100000000000001" customHeight="1" x14ac:dyDescent="0.2">
      <c r="A34" s="6">
        <v>30</v>
      </c>
      <c r="B34" s="3" t="s">
        <v>1</v>
      </c>
      <c r="C34" s="9" t="s">
        <v>21</v>
      </c>
      <c r="D34" s="16">
        <v>56274.421296296299</v>
      </c>
      <c r="E34" s="16">
        <v>53559.436274509804</v>
      </c>
      <c r="F34" s="16">
        <v>54646.505376344081</v>
      </c>
      <c r="G34" s="16">
        <v>63177.827380952382</v>
      </c>
      <c r="H34" s="16">
        <v>63249.166666666664</v>
      </c>
      <c r="I34" s="16">
        <v>64910.353535353548</v>
      </c>
      <c r="J34" s="16">
        <v>67483.870967741939</v>
      </c>
      <c r="K34" s="16">
        <v>65811.569892473126</v>
      </c>
      <c r="L34" s="16">
        <v>64215.909090909088</v>
      </c>
      <c r="M34" s="16">
        <v>57134.803921568622</v>
      </c>
      <c r="N34" s="16">
        <v>58807.291666666672</v>
      </c>
      <c r="O34" s="16">
        <v>55642.95977011494</v>
      </c>
      <c r="P34" s="31">
        <f t="shared" si="0"/>
        <v>60409.509653299763</v>
      </c>
      <c r="Q34" s="17">
        <v>646.34134615384619</v>
      </c>
      <c r="R34" s="17">
        <v>625.95000000000005</v>
      </c>
      <c r="S34" s="17">
        <v>624.09420289855075</v>
      </c>
      <c r="T34" s="17">
        <v>708.68333333333328</v>
      </c>
      <c r="U34" s="17">
        <v>758.73226950354615</v>
      </c>
      <c r="V34" s="17">
        <v>801.48049645390063</v>
      </c>
      <c r="W34" s="17">
        <v>825.5462962962963</v>
      </c>
      <c r="X34" s="17">
        <v>782.21241830065355</v>
      </c>
      <c r="Y34" s="17">
        <v>741.15</v>
      </c>
      <c r="Z34" s="17">
        <v>675.47619047619037</v>
      </c>
      <c r="AA34" s="17">
        <v>668.17176870748301</v>
      </c>
      <c r="AB34" s="17">
        <v>658.77482269503548</v>
      </c>
      <c r="AC34" s="33">
        <f t="shared" si="1"/>
        <v>709.71776206823631</v>
      </c>
      <c r="AD34" s="18"/>
    </row>
    <row r="35" spans="1:30" ht="20.100000000000001" customHeight="1" x14ac:dyDescent="0.2">
      <c r="A35" s="6">
        <v>31</v>
      </c>
      <c r="B35" s="3" t="s">
        <v>1</v>
      </c>
      <c r="C35" s="9" t="s">
        <v>22</v>
      </c>
      <c r="D35" s="16">
        <v>58112.5</v>
      </c>
      <c r="E35" s="16">
        <v>64218.75</v>
      </c>
      <c r="F35" s="16">
        <v>65125</v>
      </c>
      <c r="G35" s="16">
        <v>63500</v>
      </c>
      <c r="H35" s="16">
        <v>69814.28571428571</v>
      </c>
      <c r="I35" s="16">
        <v>69267.857142857145</v>
      </c>
      <c r="J35" s="16">
        <v>69392.857142857145</v>
      </c>
      <c r="K35" s="16">
        <v>69000</v>
      </c>
      <c r="L35" s="16">
        <v>65468.75</v>
      </c>
      <c r="M35" s="16">
        <v>60025</v>
      </c>
      <c r="N35" s="16">
        <v>59152.777777777781</v>
      </c>
      <c r="O35" s="16">
        <v>60250</v>
      </c>
      <c r="P35" s="31">
        <f t="shared" si="0"/>
        <v>64443.981481481482</v>
      </c>
      <c r="Q35" s="17">
        <v>648.06410256410265</v>
      </c>
      <c r="R35" s="17">
        <v>706.66666666666663</v>
      </c>
      <c r="S35" s="17">
        <v>708.94444444444446</v>
      </c>
      <c r="T35" s="17">
        <v>672.15909090909088</v>
      </c>
      <c r="U35" s="17">
        <v>727.8</v>
      </c>
      <c r="V35" s="17">
        <v>732.29166666666663</v>
      </c>
      <c r="W35" s="17">
        <v>749.54166666666663</v>
      </c>
      <c r="X35" s="17">
        <v>732.5</v>
      </c>
      <c r="Y35" s="17">
        <v>743.63095238095241</v>
      </c>
      <c r="Z35" s="17">
        <v>701.19230769230774</v>
      </c>
      <c r="AA35" s="17">
        <v>714</v>
      </c>
      <c r="AB35" s="17">
        <v>716.82692307692309</v>
      </c>
      <c r="AC35" s="33">
        <f t="shared" si="1"/>
        <v>712.80148508898526</v>
      </c>
      <c r="AD35" s="18"/>
    </row>
    <row r="36" spans="1:30" ht="20.100000000000001" customHeight="1" x14ac:dyDescent="0.2">
      <c r="A36" s="6">
        <v>32</v>
      </c>
      <c r="B36" s="3" t="s">
        <v>1</v>
      </c>
      <c r="C36" s="10" t="s">
        <v>23</v>
      </c>
      <c r="D36" s="16">
        <v>48925</v>
      </c>
      <c r="E36" s="16">
        <v>48343.75</v>
      </c>
      <c r="F36" s="16">
        <v>47437.5</v>
      </c>
      <c r="G36" s="16">
        <v>48312.5</v>
      </c>
      <c r="H36" s="16">
        <v>50522.222222222226</v>
      </c>
      <c r="I36" s="16">
        <v>52091.666666666672</v>
      </c>
      <c r="J36" s="16">
        <v>52916.666666666664</v>
      </c>
      <c r="K36" s="16">
        <v>51500</v>
      </c>
      <c r="L36" s="16">
        <v>53342.592592592591</v>
      </c>
      <c r="M36" s="16">
        <v>54444.444444444445</v>
      </c>
      <c r="N36" s="16">
        <v>55530.303030303032</v>
      </c>
      <c r="O36" s="16">
        <v>55687.5</v>
      </c>
      <c r="P36" s="31">
        <f t="shared" si="0"/>
        <v>51587.845468574633</v>
      </c>
      <c r="Q36" s="17">
        <v>581.66666666666663</v>
      </c>
      <c r="R36" s="17">
        <v>572.08333333333337</v>
      </c>
      <c r="S36" s="17">
        <v>573.77314814814827</v>
      </c>
      <c r="T36" s="17">
        <v>601.93627450980398</v>
      </c>
      <c r="U36" s="17">
        <v>653.77651515151513</v>
      </c>
      <c r="V36" s="17">
        <v>672.00757575757586</v>
      </c>
      <c r="W36" s="17">
        <v>685.45833333333326</v>
      </c>
      <c r="X36" s="17">
        <v>673.68181818181813</v>
      </c>
      <c r="Y36" s="17">
        <v>674.34210526315792</v>
      </c>
      <c r="Z36" s="17">
        <v>691.83823529411768</v>
      </c>
      <c r="AA36" s="17">
        <v>692.89473684210532</v>
      </c>
      <c r="AB36" s="17">
        <v>696.640625</v>
      </c>
      <c r="AC36" s="33">
        <f t="shared" si="1"/>
        <v>647.50828062346466</v>
      </c>
      <c r="AD36" s="18"/>
    </row>
    <row r="37" spans="1:30" ht="20.100000000000001" customHeight="1" x14ac:dyDescent="0.2">
      <c r="A37" s="6">
        <v>33</v>
      </c>
      <c r="B37" s="3" t="s">
        <v>1</v>
      </c>
      <c r="C37" s="10" t="s">
        <v>12</v>
      </c>
      <c r="D37" s="16">
        <v>31682.692307692309</v>
      </c>
      <c r="E37" s="16">
        <v>31942.307692307691</v>
      </c>
      <c r="F37" s="16">
        <v>30677.083333333332</v>
      </c>
      <c r="G37" s="16">
        <v>32000</v>
      </c>
      <c r="H37" s="16">
        <v>33300</v>
      </c>
      <c r="I37" s="16">
        <v>35597.222222222219</v>
      </c>
      <c r="J37" s="16">
        <v>36472.222222222219</v>
      </c>
      <c r="K37" s="16">
        <v>35569.230769230766</v>
      </c>
      <c r="L37" s="16">
        <v>35038.461538461539</v>
      </c>
      <c r="M37" s="16">
        <v>33400</v>
      </c>
      <c r="N37" s="16">
        <v>33500</v>
      </c>
      <c r="O37" s="16">
        <v>35408.333333333336</v>
      </c>
      <c r="P37" s="31">
        <f t="shared" si="0"/>
        <v>33715.629451566951</v>
      </c>
      <c r="Q37" s="17">
        <v>401.71875</v>
      </c>
      <c r="R37" s="17">
        <v>403.66379310344826</v>
      </c>
      <c r="S37" s="17">
        <v>403.94230769230768</v>
      </c>
      <c r="T37" s="17">
        <v>425.01602564102564</v>
      </c>
      <c r="U37" s="17">
        <v>432.27243589743591</v>
      </c>
      <c r="V37" s="17">
        <v>476.8297101449275</v>
      </c>
      <c r="W37" s="17">
        <v>482.62681159420288</v>
      </c>
      <c r="X37" s="17">
        <v>459.04166666666663</v>
      </c>
      <c r="Y37" s="17">
        <v>447.79166666666669</v>
      </c>
      <c r="Z37" s="17">
        <v>435.92500000000001</v>
      </c>
      <c r="AA37" s="17">
        <v>426.08870967741933</v>
      </c>
      <c r="AB37" s="17">
        <v>436.42857142857144</v>
      </c>
      <c r="AC37" s="33">
        <f t="shared" si="1"/>
        <v>435.9454540427227</v>
      </c>
      <c r="AD37" s="18"/>
    </row>
    <row r="38" spans="1:30" ht="20.100000000000001" customHeight="1" x14ac:dyDescent="0.2">
      <c r="A38" s="6">
        <v>34</v>
      </c>
      <c r="B38" s="3" t="s">
        <v>1</v>
      </c>
      <c r="C38" s="9" t="s">
        <v>24</v>
      </c>
      <c r="D38" s="16">
        <v>14355</v>
      </c>
      <c r="E38" s="16">
        <v>14695.370370370372</v>
      </c>
      <c r="F38" s="16">
        <v>14916.666666666666</v>
      </c>
      <c r="G38" s="16">
        <v>15144.047619047618</v>
      </c>
      <c r="H38" s="16">
        <v>17514.84375</v>
      </c>
      <c r="I38" s="16">
        <v>16389.0625</v>
      </c>
      <c r="J38" s="16">
        <v>15649.537037037035</v>
      </c>
      <c r="K38" s="16">
        <v>15956.111111111111</v>
      </c>
      <c r="L38" s="16">
        <v>14820.833333333334</v>
      </c>
      <c r="M38" s="16">
        <v>16678.125</v>
      </c>
      <c r="N38" s="16">
        <v>18352.5</v>
      </c>
      <c r="O38" s="16">
        <v>19157.638888888891</v>
      </c>
      <c r="P38" s="31">
        <f t="shared" si="0"/>
        <v>16135.811356371254</v>
      </c>
      <c r="Q38" s="17">
        <v>174.08148148148146</v>
      </c>
      <c r="R38" s="17">
        <v>182.09294871794873</v>
      </c>
      <c r="S38" s="17">
        <v>182.80434782608697</v>
      </c>
      <c r="T38" s="17">
        <v>190.25362318840581</v>
      </c>
      <c r="U38" s="17">
        <v>205.78611111111107</v>
      </c>
      <c r="V38" s="17">
        <v>203.19</v>
      </c>
      <c r="W38" s="17">
        <v>191.31845238095235</v>
      </c>
      <c r="X38" s="17">
        <v>191.04880952380952</v>
      </c>
      <c r="Y38" s="17">
        <v>192.58653846153845</v>
      </c>
      <c r="Z38" s="17">
        <v>219.13928571428571</v>
      </c>
      <c r="AA38" s="17">
        <v>221.3198924731183</v>
      </c>
      <c r="AB38" s="17">
        <v>234.24193548387098</v>
      </c>
      <c r="AC38" s="33">
        <f t="shared" si="1"/>
        <v>198.98861886355076</v>
      </c>
      <c r="AD38" s="18"/>
    </row>
    <row r="39" spans="1:30" ht="20.100000000000001" customHeight="1" x14ac:dyDescent="0.2">
      <c r="A39" s="6">
        <v>35</v>
      </c>
      <c r="B39" s="4" t="s">
        <v>1</v>
      </c>
      <c r="C39" s="5" t="s">
        <v>25</v>
      </c>
      <c r="D39" s="16">
        <v>53100</v>
      </c>
      <c r="E39" s="16">
        <v>54375</v>
      </c>
      <c r="F39" s="16">
        <v>55150</v>
      </c>
      <c r="G39" s="16">
        <v>55636.36363636364</v>
      </c>
      <c r="H39" s="16">
        <v>58522.916666666664</v>
      </c>
      <c r="I39" s="16">
        <v>58950</v>
      </c>
      <c r="J39" s="16">
        <v>57575.757575757576</v>
      </c>
      <c r="K39" s="16">
        <v>57125</v>
      </c>
      <c r="L39" s="16">
        <v>56875</v>
      </c>
      <c r="M39" s="16">
        <v>55866.666666666672</v>
      </c>
      <c r="N39" s="16">
        <v>51846.153846153844</v>
      </c>
      <c r="O39" s="16">
        <v>55102.272727272728</v>
      </c>
      <c r="P39" s="31">
        <f t="shared" si="0"/>
        <v>55843.760926573428</v>
      </c>
      <c r="Q39" s="17">
        <v>601.52173913043475</v>
      </c>
      <c r="R39" s="17">
        <v>593.33333333333337</v>
      </c>
      <c r="S39" s="17">
        <v>610.47619047619048</v>
      </c>
      <c r="T39" s="17">
        <v>636.4204545454545</v>
      </c>
      <c r="U39" s="17">
        <v>636.54761904761904</v>
      </c>
      <c r="V39" s="17">
        <v>634.625</v>
      </c>
      <c r="W39" s="17">
        <v>629.46428571428567</v>
      </c>
      <c r="X39" s="17">
        <v>626.7045454545455</v>
      </c>
      <c r="Y39" s="17">
        <v>625.85526315789468</v>
      </c>
      <c r="Z39" s="17">
        <v>607.25</v>
      </c>
      <c r="AA39" s="17">
        <v>584.22101449275362</v>
      </c>
      <c r="AB39" s="17">
        <v>601.58730158730157</v>
      </c>
      <c r="AC39" s="33">
        <f t="shared" si="1"/>
        <v>615.66722891165114</v>
      </c>
      <c r="AD39" s="18"/>
    </row>
    <row r="40" spans="1:30" ht="20.100000000000001" customHeight="1" x14ac:dyDescent="0.2">
      <c r="A40" s="6">
        <v>36</v>
      </c>
      <c r="B40" s="3" t="s">
        <v>1</v>
      </c>
      <c r="C40" s="9" t="s">
        <v>26</v>
      </c>
      <c r="D40" s="16">
        <v>41446.428571428572</v>
      </c>
      <c r="E40" s="36">
        <v>42598.214285714283</v>
      </c>
      <c r="F40" s="16">
        <v>45076.923076923078</v>
      </c>
      <c r="G40" s="16">
        <v>45413.461538461539</v>
      </c>
      <c r="H40" s="16">
        <v>44696.153846153844</v>
      </c>
      <c r="I40" s="16">
        <v>44450</v>
      </c>
      <c r="J40" s="16">
        <v>43066.964285714283</v>
      </c>
      <c r="K40" s="16">
        <v>42812.5</v>
      </c>
      <c r="L40" s="16">
        <v>43321.428571428572</v>
      </c>
      <c r="M40" s="16">
        <v>43097.619047619053</v>
      </c>
      <c r="N40" s="16">
        <v>42182.291666666672</v>
      </c>
      <c r="O40" s="16">
        <v>42436.111111111109</v>
      </c>
      <c r="P40" s="31">
        <f t="shared" si="0"/>
        <v>43383.17466676842</v>
      </c>
      <c r="Q40" s="17">
        <v>535.83908045977012</v>
      </c>
      <c r="R40" s="17">
        <v>527.21153846153845</v>
      </c>
      <c r="S40" s="17">
        <v>538.42592592592598</v>
      </c>
      <c r="T40" s="17">
        <v>556.40432098765427</v>
      </c>
      <c r="U40" s="17">
        <v>565.74038461538464</v>
      </c>
      <c r="V40" s="17">
        <v>567.09821428571433</v>
      </c>
      <c r="W40" s="17">
        <v>564.18269230769226</v>
      </c>
      <c r="X40" s="17">
        <v>544.25277777777785</v>
      </c>
      <c r="Y40" s="17">
        <v>553.03571428571433</v>
      </c>
      <c r="Z40" s="17">
        <v>538.57142857142856</v>
      </c>
      <c r="AA40" s="17">
        <v>531.40804597701151</v>
      </c>
      <c r="AB40" s="17">
        <v>530.30864197530855</v>
      </c>
      <c r="AC40" s="33">
        <f t="shared" si="1"/>
        <v>546.03989713591011</v>
      </c>
      <c r="AD40" s="18"/>
    </row>
    <row r="41" spans="1:30" ht="20.100000000000001" customHeight="1" x14ac:dyDescent="0.2">
      <c r="A41" s="6">
        <v>37</v>
      </c>
      <c r="B41" s="3" t="s">
        <v>1</v>
      </c>
      <c r="C41" s="9" t="s">
        <v>27</v>
      </c>
      <c r="D41" s="16">
        <v>11273.720238095237</v>
      </c>
      <c r="E41" s="16">
        <v>11341.220238095239</v>
      </c>
      <c r="F41" s="16">
        <v>11291.517857142857</v>
      </c>
      <c r="G41" s="16">
        <v>11366.517857142857</v>
      </c>
      <c r="H41" s="16">
        <v>11720.788690476193</v>
      </c>
      <c r="I41" s="16">
        <v>11970.474137931034</v>
      </c>
      <c r="J41" s="16">
        <v>12157.758620689656</v>
      </c>
      <c r="K41" s="16">
        <v>12257.358757062146</v>
      </c>
      <c r="L41" s="16">
        <v>12283.836206896553</v>
      </c>
      <c r="M41" s="16">
        <v>12351.754385964912</v>
      </c>
      <c r="N41" s="16">
        <v>12024.78813559322</v>
      </c>
      <c r="O41" s="16">
        <v>12098.026315789473</v>
      </c>
      <c r="P41" s="31">
        <f t="shared" si="0"/>
        <v>11844.813453406614</v>
      </c>
      <c r="Q41" s="17">
        <v>133.39661016949154</v>
      </c>
      <c r="R41" s="17">
        <v>134.18785310734464</v>
      </c>
      <c r="S41" s="17">
        <v>133.99576271186442</v>
      </c>
      <c r="T41" s="17">
        <v>134.21610169491527</v>
      </c>
      <c r="U41" s="17">
        <v>138.9702777777778</v>
      </c>
      <c r="V41" s="17">
        <v>141.34699453551912</v>
      </c>
      <c r="W41" s="17">
        <v>143.11065573770492</v>
      </c>
      <c r="X41" s="17">
        <v>143.79112903225808</v>
      </c>
      <c r="Y41" s="17">
        <v>143.53961748633881</v>
      </c>
      <c r="Z41" s="17">
        <v>144.25333333333336</v>
      </c>
      <c r="AA41" s="17">
        <v>140.40163934426229</v>
      </c>
      <c r="AB41" s="17">
        <v>138.8360655737705</v>
      </c>
      <c r="AC41" s="33">
        <f t="shared" si="1"/>
        <v>139.17050337538171</v>
      </c>
      <c r="AD41" s="18"/>
    </row>
    <row r="42" spans="1:30" ht="20.100000000000001" customHeight="1" x14ac:dyDescent="0.2">
      <c r="A42" s="6">
        <v>38</v>
      </c>
      <c r="B42" s="3" t="s">
        <v>1</v>
      </c>
      <c r="C42" s="9" t="s">
        <v>28</v>
      </c>
      <c r="D42" s="16">
        <v>13832.894736842105</v>
      </c>
      <c r="E42" s="16">
        <v>13520.3125</v>
      </c>
      <c r="F42" s="16">
        <v>13370.085470085469</v>
      </c>
      <c r="G42" s="16">
        <v>13600.854700854699</v>
      </c>
      <c r="H42" s="16">
        <v>13819.21052631579</v>
      </c>
      <c r="I42" s="16">
        <v>14116.008771929823</v>
      </c>
      <c r="J42" s="16">
        <v>14426.282051282051</v>
      </c>
      <c r="K42" s="16">
        <v>14659.909909909909</v>
      </c>
      <c r="L42" s="16">
        <v>14509.320175438599</v>
      </c>
      <c r="M42" s="16">
        <v>14339.527027027027</v>
      </c>
      <c r="N42" s="16">
        <v>13913.958333333332</v>
      </c>
      <c r="O42" s="16">
        <v>13885.526315789473</v>
      </c>
      <c r="P42" s="31">
        <f t="shared" si="0"/>
        <v>13999.490876567355</v>
      </c>
      <c r="Q42" s="17">
        <v>156.35500000000002</v>
      </c>
      <c r="R42" s="17">
        <v>157.24801587301585</v>
      </c>
      <c r="S42" s="17">
        <v>155.69246031746033</v>
      </c>
      <c r="T42" s="17">
        <v>157.02235772357722</v>
      </c>
      <c r="U42" s="17">
        <v>162.59756097560975</v>
      </c>
      <c r="V42" s="17">
        <v>165.14583333333331</v>
      </c>
      <c r="W42" s="17">
        <v>168.20325203252031</v>
      </c>
      <c r="X42" s="17">
        <v>167.88375000000002</v>
      </c>
      <c r="Y42" s="17">
        <v>167.08125000000001</v>
      </c>
      <c r="Z42" s="17">
        <v>165.33846153846153</v>
      </c>
      <c r="AA42" s="17">
        <v>159.51587301587301</v>
      </c>
      <c r="AB42" s="17">
        <v>161.69658119658118</v>
      </c>
      <c r="AC42" s="33">
        <f t="shared" si="1"/>
        <v>161.98169966720272</v>
      </c>
      <c r="AD42" s="18"/>
    </row>
    <row r="43" spans="1:30" ht="20.100000000000001" customHeight="1" x14ac:dyDescent="0.2">
      <c r="A43" s="6">
        <v>39</v>
      </c>
      <c r="B43" s="3" t="s">
        <v>1</v>
      </c>
      <c r="C43" s="9" t="s">
        <v>48</v>
      </c>
      <c r="D43" s="16">
        <v>11062.698412698413</v>
      </c>
      <c r="E43" s="16">
        <v>11048.118279569893</v>
      </c>
      <c r="F43" s="16">
        <v>11010.860655737704</v>
      </c>
      <c r="G43" s="16">
        <v>11087.970430107527</v>
      </c>
      <c r="H43" s="16">
        <v>11431.01851851852</v>
      </c>
      <c r="I43" s="16">
        <v>11538.911290322581</v>
      </c>
      <c r="J43" s="16">
        <v>11664.314516129032</v>
      </c>
      <c r="K43" s="16">
        <v>11709.516129032258</v>
      </c>
      <c r="L43" s="16">
        <v>11708.198924731181</v>
      </c>
      <c r="M43" s="16">
        <v>11649.193548387097</v>
      </c>
      <c r="N43" s="16">
        <v>11466.532258064517</v>
      </c>
      <c r="O43" s="16">
        <v>11358.068783068782</v>
      </c>
      <c r="P43" s="31">
        <f t="shared" si="0"/>
        <v>11394.616812197293</v>
      </c>
      <c r="Q43" s="17">
        <v>129.87727272727275</v>
      </c>
      <c r="R43" s="17">
        <v>129.59090909090909</v>
      </c>
      <c r="S43" s="17">
        <v>129.00378787878788</v>
      </c>
      <c r="T43" s="17">
        <v>129.59469696969697</v>
      </c>
      <c r="U43" s="17">
        <v>133.15</v>
      </c>
      <c r="V43" s="17">
        <v>134.71923076923076</v>
      </c>
      <c r="W43" s="17">
        <v>135.75384615384615</v>
      </c>
      <c r="X43" s="17">
        <v>136.49230769230769</v>
      </c>
      <c r="Y43" s="17">
        <v>136.31153846153848</v>
      </c>
      <c r="Z43" s="17">
        <v>134.93794871794873</v>
      </c>
      <c r="AA43" s="17">
        <v>133.21538461538461</v>
      </c>
      <c r="AB43" s="17">
        <v>131.83461538461538</v>
      </c>
      <c r="AC43" s="33">
        <f t="shared" si="1"/>
        <v>132.87346153846156</v>
      </c>
      <c r="AD43" s="18"/>
    </row>
    <row r="44" spans="1:30" ht="20.100000000000001" customHeight="1" x14ac:dyDescent="0.2">
      <c r="A44" s="6">
        <v>40</v>
      </c>
      <c r="B44" s="3" t="s">
        <v>1</v>
      </c>
      <c r="C44" s="9" t="s">
        <v>63</v>
      </c>
      <c r="D44" s="16">
        <v>49166.666666666664</v>
      </c>
      <c r="E44" s="16">
        <v>66875</v>
      </c>
      <c r="F44" s="16">
        <v>46666.666666666664</v>
      </c>
      <c r="G44" s="16">
        <v>52500</v>
      </c>
      <c r="H44" s="16">
        <v>52500</v>
      </c>
      <c r="I44" s="16">
        <v>52500</v>
      </c>
      <c r="J44" s="16">
        <v>54166.666666666664</v>
      </c>
      <c r="K44" s="16">
        <v>69500</v>
      </c>
      <c r="L44" s="16">
        <v>70000</v>
      </c>
      <c r="M44" s="16">
        <v>55833.333333333336</v>
      </c>
      <c r="N44" s="16">
        <v>56944.444444444445</v>
      </c>
      <c r="O44" s="16">
        <v>58750</v>
      </c>
      <c r="P44" s="31">
        <f t="shared" si="0"/>
        <v>57116.898148148153</v>
      </c>
      <c r="Q44" s="17">
        <v>616.52777777777783</v>
      </c>
      <c r="R44" s="17">
        <v>625.06944444444446</v>
      </c>
      <c r="S44" s="17">
        <v>651.45833333333337</v>
      </c>
      <c r="T44" s="17">
        <v>653.26388888888891</v>
      </c>
      <c r="U44" s="17">
        <v>695.52083333333326</v>
      </c>
      <c r="V44" s="17">
        <v>684.64285714285711</v>
      </c>
      <c r="W44" s="17">
        <v>704.28571428571433</v>
      </c>
      <c r="X44" s="17">
        <v>782.08333333333337</v>
      </c>
      <c r="Y44" s="17">
        <v>811.45833333333337</v>
      </c>
      <c r="Z44" s="17">
        <v>745</v>
      </c>
      <c r="AA44" s="17">
        <v>749.7619047619047</v>
      </c>
      <c r="AB44" s="17">
        <v>760.17857142857144</v>
      </c>
      <c r="AC44" s="33">
        <f t="shared" si="1"/>
        <v>706.6042493386243</v>
      </c>
      <c r="AD44" s="18"/>
    </row>
    <row r="45" spans="1:30" ht="20.100000000000001" customHeight="1" x14ac:dyDescent="0.2">
      <c r="A45" s="6">
        <v>41</v>
      </c>
      <c r="B45" s="3" t="s">
        <v>40</v>
      </c>
      <c r="C45" s="9" t="s">
        <v>63</v>
      </c>
      <c r="D45" s="16">
        <v>86750</v>
      </c>
      <c r="E45" s="16">
        <v>95900</v>
      </c>
      <c r="F45" s="36">
        <v>67900</v>
      </c>
      <c r="G45" s="37">
        <v>84666.666666666672</v>
      </c>
      <c r="H45" s="37">
        <v>86718.75</v>
      </c>
      <c r="I45" s="16">
        <v>100833.33333333333</v>
      </c>
      <c r="J45" s="16">
        <v>125833.33333333333</v>
      </c>
      <c r="K45" s="16">
        <v>158333.33333333334</v>
      </c>
      <c r="L45" s="16">
        <v>165000</v>
      </c>
      <c r="M45" s="16">
        <v>165083.33333333334</v>
      </c>
      <c r="N45" s="16">
        <v>165000</v>
      </c>
      <c r="O45" s="16">
        <v>133750</v>
      </c>
      <c r="P45" s="31">
        <f t="shared" si="0"/>
        <v>119647.39583333333</v>
      </c>
      <c r="Q45" s="17">
        <v>993.33333333333337</v>
      </c>
      <c r="R45" s="17">
        <v>1104</v>
      </c>
      <c r="S45" s="35">
        <v>864</v>
      </c>
      <c r="T45" s="17">
        <v>965</v>
      </c>
      <c r="U45" s="17">
        <v>995</v>
      </c>
      <c r="V45" s="17">
        <v>1025</v>
      </c>
      <c r="W45" s="17">
        <v>1250</v>
      </c>
      <c r="X45" s="17">
        <v>1816.6666666666667</v>
      </c>
      <c r="Y45" s="35">
        <v>1895.8333333333333</v>
      </c>
      <c r="Z45" s="17">
        <v>1893.3333333333333</v>
      </c>
      <c r="AA45" s="17">
        <v>1887.5</v>
      </c>
      <c r="AB45" s="17">
        <v>1891.6666666666667</v>
      </c>
      <c r="AC45" s="33">
        <f t="shared" si="1"/>
        <v>1381.7777777777781</v>
      </c>
      <c r="AD45" s="18"/>
    </row>
    <row r="46" spans="1:30" ht="20.100000000000001" customHeight="1" x14ac:dyDescent="0.2">
      <c r="A46" s="6">
        <v>42</v>
      </c>
      <c r="B46" s="3" t="s">
        <v>1</v>
      </c>
      <c r="C46" s="9" t="s">
        <v>29</v>
      </c>
      <c r="D46" s="16">
        <v>39875</v>
      </c>
      <c r="E46" s="16">
        <v>39731.25</v>
      </c>
      <c r="F46" s="16">
        <v>40414.583333333336</v>
      </c>
      <c r="G46" s="16">
        <v>40741.666666666664</v>
      </c>
      <c r="H46" s="16">
        <v>41411.666666666664</v>
      </c>
      <c r="I46" s="16">
        <v>42034.090909090912</v>
      </c>
      <c r="J46" s="16">
        <v>42315.909090909088</v>
      </c>
      <c r="K46" s="16">
        <v>43136.36363636364</v>
      </c>
      <c r="L46" s="16">
        <v>43775</v>
      </c>
      <c r="M46" s="16">
        <v>43296.36363636364</v>
      </c>
      <c r="N46" s="16">
        <v>43404.545454545456</v>
      </c>
      <c r="O46" s="16">
        <v>43500</v>
      </c>
      <c r="P46" s="31">
        <f t="shared" si="0"/>
        <v>41969.703282828283</v>
      </c>
      <c r="Q46" s="17">
        <v>461.85</v>
      </c>
      <c r="R46" s="17">
        <v>469.3125</v>
      </c>
      <c r="S46" s="17">
        <v>469.04761904761904</v>
      </c>
      <c r="T46" s="17">
        <v>480.04166666666669</v>
      </c>
      <c r="U46" s="17">
        <v>477.05</v>
      </c>
      <c r="V46" s="17">
        <v>482.36842105263156</v>
      </c>
      <c r="W46" s="17">
        <v>489.38596491228071</v>
      </c>
      <c r="X46" s="17">
        <v>501.35526315789474</v>
      </c>
      <c r="Y46" s="17">
        <v>509.21052631578948</v>
      </c>
      <c r="Z46" s="17">
        <v>510.2</v>
      </c>
      <c r="AA46" s="17">
        <v>503.65079365079362</v>
      </c>
      <c r="AB46" s="17">
        <v>501.5</v>
      </c>
      <c r="AC46" s="33">
        <f t="shared" si="1"/>
        <v>487.91439623363959</v>
      </c>
      <c r="AD46" s="18"/>
    </row>
    <row r="47" spans="1:30" ht="20.100000000000001" customHeight="1" x14ac:dyDescent="0.2">
      <c r="A47" s="6">
        <v>43</v>
      </c>
      <c r="B47" s="4" t="s">
        <v>1</v>
      </c>
      <c r="C47" s="5" t="s">
        <v>30</v>
      </c>
      <c r="D47" s="16">
        <v>41560</v>
      </c>
      <c r="E47" s="16">
        <v>43250</v>
      </c>
      <c r="F47" s="16">
        <v>31729.166666666668</v>
      </c>
      <c r="G47" s="16">
        <v>31800</v>
      </c>
      <c r="H47" s="16">
        <v>31611.111111111113</v>
      </c>
      <c r="I47" s="16">
        <v>34437.5</v>
      </c>
      <c r="J47" s="16">
        <v>32600</v>
      </c>
      <c r="K47" s="16">
        <v>35200</v>
      </c>
      <c r="L47" s="16">
        <v>36000</v>
      </c>
      <c r="M47" s="16">
        <v>37000</v>
      </c>
      <c r="N47" s="16">
        <v>35133.333333333336</v>
      </c>
      <c r="O47" s="16">
        <v>32700</v>
      </c>
      <c r="P47" s="31">
        <f t="shared" si="0"/>
        <v>35251.759259259263</v>
      </c>
      <c r="Q47" s="17">
        <v>469.3</v>
      </c>
      <c r="R47" s="17">
        <v>426.13636363636363</v>
      </c>
      <c r="S47" s="17">
        <v>405.79545454545456</v>
      </c>
      <c r="T47" s="17">
        <v>422.875</v>
      </c>
      <c r="U47" s="17">
        <v>411.71212121212125</v>
      </c>
      <c r="V47" s="17">
        <v>437.5</v>
      </c>
      <c r="W47" s="17">
        <v>428.375</v>
      </c>
      <c r="X47" s="17">
        <v>461.8</v>
      </c>
      <c r="Y47" s="35">
        <v>444.72222222222223</v>
      </c>
      <c r="Z47" s="17">
        <v>440.875</v>
      </c>
      <c r="AA47" s="17">
        <v>434.58333333333326</v>
      </c>
      <c r="AB47" s="17">
        <v>461.75</v>
      </c>
      <c r="AC47" s="33">
        <f t="shared" si="1"/>
        <v>437.11870791245786</v>
      </c>
      <c r="AD47" s="18"/>
    </row>
    <row r="48" spans="1:30" ht="20.100000000000001" customHeight="1" x14ac:dyDescent="0.2">
      <c r="A48" s="6">
        <v>44</v>
      </c>
      <c r="B48" s="3" t="s">
        <v>40</v>
      </c>
      <c r="C48" s="9" t="s">
        <v>31</v>
      </c>
      <c r="D48" s="16">
        <v>55216.666666666664</v>
      </c>
      <c r="E48" s="16">
        <v>67421.875</v>
      </c>
      <c r="F48" s="16">
        <v>66119.791666666672</v>
      </c>
      <c r="G48" s="16">
        <v>67656.25</v>
      </c>
      <c r="H48" s="16">
        <v>67762.5</v>
      </c>
      <c r="I48" s="16">
        <v>69265.625</v>
      </c>
      <c r="J48" s="16">
        <v>68843.75</v>
      </c>
      <c r="K48" s="16">
        <v>73662.5</v>
      </c>
      <c r="L48" s="16">
        <v>67593.75</v>
      </c>
      <c r="M48" s="16">
        <v>74642.857142857145</v>
      </c>
      <c r="N48" s="16">
        <v>69279.166666666672</v>
      </c>
      <c r="O48" s="16">
        <v>70221.875</v>
      </c>
      <c r="P48" s="31">
        <f t="shared" si="0"/>
        <v>68140.550595238092</v>
      </c>
      <c r="Q48" s="35">
        <v>708.25</v>
      </c>
      <c r="R48" s="17">
        <v>722.05357142857144</v>
      </c>
      <c r="S48" s="17">
        <v>708.359375</v>
      </c>
      <c r="T48" s="17">
        <v>746.41666666666663</v>
      </c>
      <c r="U48" s="17">
        <v>734.82142857142856</v>
      </c>
      <c r="V48" s="17">
        <v>742</v>
      </c>
      <c r="W48" s="17">
        <v>795.08928571428567</v>
      </c>
      <c r="X48" s="17">
        <v>781.43333333333328</v>
      </c>
      <c r="Y48" s="17">
        <v>779.64285714285711</v>
      </c>
      <c r="Z48" s="17">
        <v>847.14285714285711</v>
      </c>
      <c r="AA48" s="17">
        <v>791.41666666666663</v>
      </c>
      <c r="AB48" s="17">
        <v>760.98214285714289</v>
      </c>
      <c r="AC48" s="33">
        <f t="shared" si="1"/>
        <v>759.80068204365068</v>
      </c>
      <c r="AD48" s="18"/>
    </row>
    <row r="49" spans="1:30" ht="20.100000000000001" customHeight="1" x14ac:dyDescent="0.2">
      <c r="A49" s="6">
        <v>45</v>
      </c>
      <c r="B49" s="3" t="s">
        <v>1</v>
      </c>
      <c r="C49" s="9" t="s">
        <v>32</v>
      </c>
      <c r="D49" s="16">
        <v>40075</v>
      </c>
      <c r="E49" s="16">
        <v>39562.5</v>
      </c>
      <c r="F49" s="16">
        <v>37104.166666666664</v>
      </c>
      <c r="G49" s="16">
        <v>35958.333333333336</v>
      </c>
      <c r="H49" s="16">
        <v>38120</v>
      </c>
      <c r="I49" s="16">
        <v>41520.833333333336</v>
      </c>
      <c r="J49" s="16">
        <v>42208.333333333336</v>
      </c>
      <c r="K49" s="16">
        <v>41526.666666666664</v>
      </c>
      <c r="L49" s="16">
        <v>42043.75</v>
      </c>
      <c r="M49" s="16">
        <v>46047.5</v>
      </c>
      <c r="N49" s="16">
        <v>44294.444444444438</v>
      </c>
      <c r="O49" s="16">
        <v>44350</v>
      </c>
      <c r="P49" s="31">
        <f t="shared" si="0"/>
        <v>41067.627314814818</v>
      </c>
      <c r="Q49" s="17">
        <v>425.41666666666669</v>
      </c>
      <c r="R49" s="17">
        <v>423.54166666666669</v>
      </c>
      <c r="S49" s="17">
        <v>411.05769230769232</v>
      </c>
      <c r="T49" s="17">
        <v>409.79166666666669</v>
      </c>
      <c r="U49" s="17">
        <v>422.91666666666669</v>
      </c>
      <c r="V49" s="17">
        <v>426.05769230769232</v>
      </c>
      <c r="W49" s="17">
        <v>447.39583333333331</v>
      </c>
      <c r="X49" s="17">
        <v>442.69230769230768</v>
      </c>
      <c r="Y49" s="17">
        <v>453.85416666666669</v>
      </c>
      <c r="Z49" s="17">
        <v>492.91666666666669</v>
      </c>
      <c r="AA49" s="17">
        <v>456.0069444444444</v>
      </c>
      <c r="AB49" s="17">
        <v>460.56818181818181</v>
      </c>
      <c r="AC49" s="33">
        <f t="shared" si="1"/>
        <v>439.35134599197096</v>
      </c>
      <c r="AD49" s="18"/>
    </row>
    <row r="50" spans="1:30" ht="20.100000000000001" customHeight="1" x14ac:dyDescent="0.2">
      <c r="A50" s="6">
        <v>46</v>
      </c>
      <c r="B50" s="4" t="s">
        <v>1</v>
      </c>
      <c r="C50" s="5" t="s">
        <v>33</v>
      </c>
      <c r="D50" s="16">
        <v>43750</v>
      </c>
      <c r="E50" s="16">
        <v>43750</v>
      </c>
      <c r="F50" s="16">
        <v>43750</v>
      </c>
      <c r="G50" s="16">
        <v>40500</v>
      </c>
      <c r="H50" s="16">
        <v>39480</v>
      </c>
      <c r="I50" s="16">
        <v>49562.5</v>
      </c>
      <c r="J50" s="16">
        <v>53800</v>
      </c>
      <c r="K50" s="16">
        <v>47892.857142857145</v>
      </c>
      <c r="L50" s="16">
        <v>42350</v>
      </c>
      <c r="M50" s="16">
        <v>45375</v>
      </c>
      <c r="N50" s="16">
        <v>42750</v>
      </c>
      <c r="O50" s="16">
        <v>42166.666666666664</v>
      </c>
      <c r="P50" s="31">
        <f t="shared" si="0"/>
        <v>44593.918650793647</v>
      </c>
      <c r="Q50" s="17">
        <v>479</v>
      </c>
      <c r="R50" s="17">
        <v>485</v>
      </c>
      <c r="S50" s="17">
        <v>490</v>
      </c>
      <c r="T50" s="17">
        <v>483.33333333333331</v>
      </c>
      <c r="U50" s="17">
        <v>466.125</v>
      </c>
      <c r="V50" s="17">
        <v>534.625</v>
      </c>
      <c r="W50" s="17">
        <v>487.32142857142856</v>
      </c>
      <c r="X50" s="17">
        <v>511.63636363636363</v>
      </c>
      <c r="Y50" s="17">
        <v>495.71428571428572</v>
      </c>
      <c r="Z50" s="17">
        <v>503.125</v>
      </c>
      <c r="AA50" s="17">
        <v>470.3125</v>
      </c>
      <c r="AB50" s="17">
        <v>458.57142857142856</v>
      </c>
      <c r="AC50" s="33">
        <f t="shared" si="1"/>
        <v>488.73036165223658</v>
      </c>
      <c r="AD50" s="18"/>
    </row>
  </sheetData>
  <mergeCells count="8">
    <mergeCell ref="A3:A4"/>
    <mergeCell ref="B3:C4"/>
    <mergeCell ref="D3:P3"/>
    <mergeCell ref="Q3:AC3"/>
    <mergeCell ref="Q1:AC1"/>
    <mergeCell ref="D2:P2"/>
    <mergeCell ref="Q2:AC2"/>
    <mergeCell ref="A1:P1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2019-02-11T06:07:59Z</cp:lastPrinted>
  <dcterms:created xsi:type="dcterms:W3CDTF">2011-12-19T07:50:24Z</dcterms:created>
  <dcterms:modified xsi:type="dcterms:W3CDTF">2024-12-12T06:36:26Z</dcterms:modified>
</cp:coreProperties>
</file>