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<sst xmlns="http://schemas.openxmlformats.org/spreadsheetml/2006/main" count="254" uniqueCount="86">
  <si>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</si>
  <si>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</si>
  <si>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</si>
  <si>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</si>
  <si>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</si>
  <si>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</si>
  <si>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</si>
  <si>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</si>
  <si>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</si>
  <si>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</si>
  <si>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</si>
  <si>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</si>
  <si>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</si>
  <si>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</si>
  <si>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</si>
  <si>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</si>
  <si>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</si>
  <si>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</si>
  <si>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</si>
  <si>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</si>
  <si>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</si>
  <si>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</si>
  <si>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</si>
  <si>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</si>
  <si>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</si>
  <si>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</si>
  <si>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</si>
  <si>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</si>
  <si>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</si>
  <si>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</si>
  <si>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</si>
  <si>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</si>
  <si>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</si>
  <si>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</si>
  <si>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</si>
  <si>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</si>
  <si>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</si>
  <si>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</si>
  <si>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</si>
  <si>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</si>
  <si>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</si>
  <si>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</si>
  <si>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</si>
  <si>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</si>
  <si>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</si>
  <si>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</si>
  <si>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</si>
  <si>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</si>
  <si>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</si>
  <si>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</si>
  <si>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</si>
  <si>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</si>
  <si>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</si>
  <si>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</si>
  <si>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</si>
  <si>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</si>
  <si>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</si>
  <si>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</si>
  <si>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</si>
  <si>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</si>
  <si>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</si>
  <si>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</si>
  <si>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</si>
  <si>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</si>
  <si>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</si>
  <si>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</si>
  <si>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</si>
  <si>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</si>
  <si>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</si>
  <si>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</si>
  <si>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</si>
  <si>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</si>
  <si>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</si>
  <si>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</si>
  <si>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পিঁয়াজ (দেশী),পিঁয়াজ (আমদানীকৃত)</t>
  </si>
  <si>
    <t>রসুন (আমদানীকৃত),রসুন (দেশী)</t>
  </si>
  <si>
    <t>মোরগ-মুরগি (দেশী) ,(কক/সোনালী)</t>
  </si>
  <si>
    <t>আটা-(প্যাকেট),আটা-(খোলা)</t>
  </si>
  <si>
    <t>মুরগি (ব্রয়লার) ডিমঃফার্ম,দেশী</t>
  </si>
  <si>
    <t>বেগুন,কাঁচাপেপে,পটল,মশুর ডাল</t>
  </si>
  <si>
    <t>স্বাক্ষরিত/</t>
  </si>
  <si>
    <t>স্মারক নং ১২.০২.1000.221.16.০19.১8.977</t>
  </si>
  <si>
    <t xml:space="preserve">            তারিখঃ 29/11/2021 খ্রিঃ।</t>
  </si>
  <si>
    <t>29/11/২০২1</t>
  </si>
  <si>
    <t>29/10/২০২১</t>
  </si>
  <si>
    <t>29/11/২০2০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</si>
</sst>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7" sqref="A7:N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7" t="s">
        <v>52</v>
      </c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81</v>
      </c>
      <c r="B8" s="99"/>
      <c r="C8" s="99"/>
      <c r="D8" s="99"/>
      <c r="E8" s="99"/>
      <c r="F8" s="99"/>
      <c r="G8" s="17"/>
      <c r="H8" s="41"/>
      <c r="I8" s="29"/>
      <c r="J8" s="100" t="s">
        <v>82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  <c r="P11" s="2" t="s">
        <v>52</v>
      </c>
    </row>
    <row r="12" spans="1:17" s="2" customFormat="1" ht="17.25" customHeight="1">
      <c r="A12" s="101"/>
      <c r="B12" s="102"/>
      <c r="C12" s="101"/>
      <c r="D12" s="112" t="s">
        <v>83</v>
      </c>
      <c r="E12" s="113"/>
      <c r="F12" s="114"/>
      <c r="G12" s="115" t="s">
        <v>84</v>
      </c>
      <c r="H12" s="116"/>
      <c r="I12" s="117"/>
      <c r="J12" s="111"/>
      <c r="K12" s="118" t="s">
        <v>85</v>
      </c>
      <c r="L12" s="119"/>
      <c r="M12" s="120"/>
      <c r="N12" s="111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57</v>
      </c>
      <c r="H14" s="40" t="s">
        <v>13</v>
      </c>
      <c r="I14" s="52">
        <v>60</v>
      </c>
      <c r="J14" s="30">
        <f t="shared" si="0"/>
        <v>0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38</v>
      </c>
      <c r="H17" s="40" t="s">
        <v>13</v>
      </c>
      <c r="I17" s="52">
        <v>40</v>
      </c>
      <c r="J17" s="30">
        <f t="shared" si="0"/>
        <v>0</v>
      </c>
      <c r="K17" s="28">
        <v>32</v>
      </c>
      <c r="L17" s="40" t="s">
        <v>13</v>
      </c>
      <c r="M17" s="28">
        <v>33</v>
      </c>
      <c r="N17" s="30">
        <f t="shared" si="1"/>
        <v>20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33</v>
      </c>
      <c r="H18" s="40" t="s">
        <v>13</v>
      </c>
      <c r="I18" s="52">
        <v>34</v>
      </c>
      <c r="J18" s="30">
        <f t="shared" si="0"/>
        <v>0</v>
      </c>
      <c r="K18" s="28">
        <v>26</v>
      </c>
      <c r="L18" s="40" t="s">
        <v>13</v>
      </c>
      <c r="M18" s="28">
        <v>28</v>
      </c>
      <c r="N18" s="30">
        <f t="shared" si="1"/>
        <v>24.074074074074073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100</v>
      </c>
      <c r="G19" s="28">
        <v>88</v>
      </c>
      <c r="H19" s="40" t="s">
        <v>13</v>
      </c>
      <c r="I19" s="52">
        <v>105</v>
      </c>
      <c r="J19" s="30">
        <f t="shared" si="0"/>
        <v>-1.5544041450777202</v>
      </c>
      <c r="K19" s="28">
        <v>110</v>
      </c>
      <c r="L19" s="40" t="s">
        <v>13</v>
      </c>
      <c r="M19" s="28">
        <v>120</v>
      </c>
      <c r="N19" s="30">
        <f t="shared" si="1"/>
        <v>-17.391304347826086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120</v>
      </c>
      <c r="L20" s="40" t="s">
        <v>13</v>
      </c>
      <c r="M20" s="28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143</v>
      </c>
      <c r="H22" s="40" t="s">
        <v>13</v>
      </c>
      <c r="I22" s="52">
        <v>144</v>
      </c>
      <c r="J22" s="30">
        <f t="shared" si="0"/>
        <v>0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124</v>
      </c>
      <c r="H23" s="40" t="s">
        <v>13</v>
      </c>
      <c r="I23" s="52">
        <v>125</v>
      </c>
      <c r="J23" s="30">
        <f t="shared" si="0"/>
        <v>1.6064257028112447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720</v>
      </c>
      <c r="H24" s="40" t="s">
        <v>13</v>
      </c>
      <c r="I24" s="52">
        <v>760</v>
      </c>
      <c r="J24" s="30">
        <f>((D24+F24)/2-(G24+I24)/2)/((G24+I24)/2)*100</f>
        <v>0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50</v>
      </c>
      <c r="E25" s="40" t="s">
        <v>13</v>
      </c>
      <c r="F25" s="52">
        <v>52</v>
      </c>
      <c r="G25" s="28">
        <v>55</v>
      </c>
      <c r="H25" s="40" t="s">
        <v>13</v>
      </c>
      <c r="I25" s="52">
        <v>58</v>
      </c>
      <c r="J25" s="30">
        <f>((D25+F25)/2-(G25+I25)/2)/((G25+I25)/2)*100</f>
        <v>-9.7345132743362832</v>
      </c>
      <c r="K25" s="28">
        <v>65</v>
      </c>
      <c r="L25" s="40" t="s">
        <v>13</v>
      </c>
      <c r="M25" s="28">
        <v>70</v>
      </c>
      <c r="N25" s="30">
        <f t="shared" si="1"/>
        <v>-24.444444444444443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50</v>
      </c>
      <c r="H26" s="40" t="s">
        <v>13</v>
      </c>
      <c r="I26" s="52">
        <v>52</v>
      </c>
      <c r="J26" s="30">
        <f t="shared" si="0"/>
        <v>-19.607843137254903</v>
      </c>
      <c r="K26" s="28">
        <v>40</v>
      </c>
      <c r="L26" s="40" t="s">
        <v>13</v>
      </c>
      <c r="M26" s="28">
        <v>45</v>
      </c>
      <c r="N26" s="30">
        <f t="shared" si="1"/>
        <v>-3.5294117647058822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105</v>
      </c>
      <c r="H28" s="40" t="s">
        <v>13</v>
      </c>
      <c r="I28" s="52">
        <v>110</v>
      </c>
      <c r="J28" s="30">
        <f t="shared" si="0"/>
        <v>-4.6511627906976747</v>
      </c>
      <c r="K28" s="28">
        <v>80</v>
      </c>
      <c r="L28" s="40" t="s">
        <v>13</v>
      </c>
      <c r="M28" s="28">
        <v>90</v>
      </c>
      <c r="N28" s="30">
        <f t="shared" si="1"/>
        <v>20.588235294117645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115</v>
      </c>
      <c r="E29" s="40" t="s">
        <v>13</v>
      </c>
      <c r="F29" s="52">
        <v>120</v>
      </c>
      <c r="G29" s="28">
        <v>140</v>
      </c>
      <c r="H29" s="40" t="s">
        <v>13</v>
      </c>
      <c r="I29" s="52">
        <v>145</v>
      </c>
      <c r="J29" s="30">
        <f t="shared" si="0"/>
        <v>-17.543859649122805</v>
      </c>
      <c r="K29" s="28">
        <v>100</v>
      </c>
      <c r="L29" s="40" t="s">
        <v>13</v>
      </c>
      <c r="M29" s="28">
        <v>150</v>
      </c>
      <c r="N29" s="30">
        <f t="shared" si="1"/>
        <v>-6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20</v>
      </c>
      <c r="H30" s="40" t="s">
        <v>13</v>
      </c>
      <c r="I30" s="52">
        <v>22</v>
      </c>
      <c r="J30" s="30">
        <f t="shared" si="0"/>
        <v>9.5238095238095237</v>
      </c>
      <c r="K30" s="28">
        <v>34</v>
      </c>
      <c r="L30" s="40" t="s">
        <v>13</v>
      </c>
      <c r="M30" s="28">
        <v>35</v>
      </c>
      <c r="N30" s="30">
        <f t="shared" si="1"/>
        <v>-33.333333333333329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30</v>
      </c>
      <c r="L31" s="40" t="s">
        <v>13</v>
      </c>
      <c r="M31" s="28">
        <v>35</v>
      </c>
      <c r="N31" s="30">
        <f t="shared" si="1"/>
        <v>30.76923076923077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25</v>
      </c>
      <c r="J32" s="30">
        <f t="shared" si="0"/>
        <v>-22.222222222222221</v>
      </c>
      <c r="K32" s="28">
        <v>20</v>
      </c>
      <c r="L32" s="40" t="s">
        <v>13</v>
      </c>
      <c r="M32" s="28">
        <v>25</v>
      </c>
      <c r="N32" s="30">
        <f t="shared" si="1"/>
        <v>-22.222222222222221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25</v>
      </c>
      <c r="N33" s="30">
        <f t="shared" si="1"/>
        <v>44.444444444444443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40</v>
      </c>
      <c r="H34" s="40" t="s">
        <v>13</v>
      </c>
      <c r="I34" s="52">
        <v>45</v>
      </c>
      <c r="J34" s="30">
        <f t="shared" si="0"/>
        <v>-8.235294117647058</v>
      </c>
      <c r="K34" s="28">
        <v>30</v>
      </c>
      <c r="L34" s="40" t="s">
        <v>13</v>
      </c>
      <c r="M34" s="28">
        <v>35</v>
      </c>
      <c r="N34" s="30">
        <f t="shared" si="1"/>
        <v>20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65</v>
      </c>
      <c r="G35" s="28">
        <v>110</v>
      </c>
      <c r="H35" s="40" t="s">
        <v>13</v>
      </c>
      <c r="I35" s="52">
        <v>120</v>
      </c>
      <c r="J35" s="30">
        <f t="shared" si="0"/>
        <v>-45.652173913043477</v>
      </c>
      <c r="K35" s="28">
        <v>60</v>
      </c>
      <c r="L35" s="40" t="s">
        <v>13</v>
      </c>
      <c r="M35" s="28">
        <v>70</v>
      </c>
      <c r="N35" s="30">
        <f t="shared" si="1"/>
        <v>-3.8461538461538463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1200</v>
      </c>
      <c r="J38" s="30">
        <f t="shared" si="0"/>
        <v>0</v>
      </c>
      <c r="K38" s="28">
        <v>500</v>
      </c>
      <c r="L38" s="40" t="s">
        <v>13</v>
      </c>
      <c r="M38" s="28">
        <v>800</v>
      </c>
      <c r="N38" s="30">
        <f t="shared" si="1"/>
        <v>61.53846153846154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550</v>
      </c>
      <c r="L40" s="40" t="s">
        <v>13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260</v>
      </c>
      <c r="E42" s="40" t="s">
        <v>13</v>
      </c>
      <c r="F42" s="52">
        <v>265</v>
      </c>
      <c r="G42" s="28">
        <v>290</v>
      </c>
      <c r="H42" s="40" t="s">
        <v>13</v>
      </c>
      <c r="I42" s="52">
        <v>300</v>
      </c>
      <c r="J42" s="30">
        <f t="shared" si="0"/>
        <v>-11.016949152542372</v>
      </c>
      <c r="K42" s="28">
        <v>180</v>
      </c>
      <c r="L42" s="40" t="s">
        <v>13</v>
      </c>
      <c r="M42" s="28">
        <v>190</v>
      </c>
      <c r="N42" s="30">
        <f t="shared" si="1"/>
        <v>41.891891891891895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165</v>
      </c>
      <c r="H43" s="40" t="s">
        <v>13</v>
      </c>
      <c r="I43" s="52">
        <v>170</v>
      </c>
      <c r="J43" s="30">
        <f t="shared" si="0"/>
        <v>-11.940298507462686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54</v>
      </c>
      <c r="H44" s="40" t="s">
        <v>13</v>
      </c>
      <c r="I44" s="52">
        <v>55</v>
      </c>
      <c r="J44" s="30">
        <f t="shared" si="0"/>
        <v>0</v>
      </c>
      <c r="K44" s="28">
        <v>36</v>
      </c>
      <c r="L44" s="40" t="s">
        <v>13</v>
      </c>
      <c r="M44" s="28">
        <v>38</v>
      </c>
      <c r="N44" s="30">
        <f t="shared" si="1"/>
        <v>47.297297297297298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28</v>
      </c>
      <c r="L45" s="40" t="s">
        <v>13</v>
      </c>
      <c r="M45" s="28">
        <v>30</v>
      </c>
      <c r="N45" s="30">
        <f t="shared" si="1"/>
        <v>18.96551724137931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80</v>
      </c>
      <c r="H46" s="40" t="s">
        <v>13</v>
      </c>
      <c r="I46" s="52">
        <v>82</v>
      </c>
      <c r="J46" s="30">
        <f t="shared" si="0"/>
        <v>-2.4691358024691357</v>
      </c>
      <c r="K46" s="28">
        <v>60</v>
      </c>
      <c r="L46" s="40" t="s">
        <v>13</v>
      </c>
      <c r="M46" s="28">
        <v>62</v>
      </c>
      <c r="N46" s="30">
        <f t="shared" si="1"/>
        <v>29.508196721311474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650</v>
      </c>
      <c r="J48" s="30">
        <f t="shared" si="0"/>
        <v>0.4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50</v>
      </c>
      <c r="B62" s="129"/>
      <c r="C62" s="64" t="s">
        <v>57</v>
      </c>
      <c r="D62" s="65"/>
      <c r="E62" s="65"/>
      <c r="F62" s="66"/>
      <c r="G62" s="81" t="s">
        <v>77</v>
      </c>
      <c r="H62" s="82"/>
      <c r="I62" s="82"/>
      <c r="J62" s="83"/>
      <c r="K62" s="64" t="s">
        <v>61</v>
      </c>
      <c r="L62" s="65"/>
      <c r="M62" s="65"/>
      <c r="N62" s="66"/>
      <c r="P62" s="1" t="s">
        <v>52</v>
      </c>
    </row>
    <row r="63" spans="1:17" ht="15.95" customHeight="1">
      <c r="A63" s="124" t="s">
        <v>4</v>
      </c>
      <c r="B63" s="129"/>
      <c r="C63" s="67"/>
      <c r="D63" s="68"/>
      <c r="E63" s="68"/>
      <c r="F63" s="69"/>
      <c r="G63" s="74" t="s">
        <v>5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75</v>
      </c>
      <c r="B64" s="129"/>
      <c r="C64" s="67"/>
      <c r="D64" s="68"/>
      <c r="E64" s="68"/>
      <c r="F64" s="69"/>
      <c r="G64" s="74"/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74</v>
      </c>
      <c r="B65" s="73"/>
      <c r="C65" s="70"/>
      <c r="D65" s="71"/>
      <c r="E65" s="71"/>
      <c r="F65" s="72"/>
      <c r="G65" s="74"/>
      <c r="H65" s="75"/>
      <c r="I65" s="75"/>
      <c r="J65" s="76"/>
      <c r="K65" s="67"/>
      <c r="L65" s="68"/>
      <c r="M65" s="68"/>
      <c r="N65" s="69"/>
      <c r="P65" s="1" t="s">
        <v>52</v>
      </c>
    </row>
    <row r="66" spans="1:16" ht="15.95" customHeight="1">
      <c r="A66" s="73" t="s">
        <v>79</v>
      </c>
      <c r="B66" s="73"/>
      <c r="C66" s="64" t="s">
        <v>57</v>
      </c>
      <c r="D66" s="65"/>
      <c r="E66" s="65"/>
      <c r="F66" s="66"/>
      <c r="G66" s="130"/>
      <c r="H66" s="131"/>
      <c r="I66" s="131"/>
      <c r="J66" s="132"/>
      <c r="K66" s="70"/>
      <c r="L66" s="71"/>
      <c r="M66" s="71"/>
      <c r="N66" s="72"/>
    </row>
    <row r="67" spans="1:16">
      <c r="B67" s="58" t="s">
        <v>78</v>
      </c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52</v>
      </c>
      <c r="L67" s="65"/>
      <c r="M67" s="65"/>
      <c r="N67" s="66"/>
      <c r="P67" s="1" t="s">
        <v>52</v>
      </c>
    </row>
    <row r="68" spans="1:16">
      <c r="A68" s="77" t="s">
        <v>76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80</v>
      </c>
      <c r="K74" s="79"/>
      <c r="L74" s="79"/>
      <c r="M74" s="79"/>
      <c r="N74" s="80"/>
      <c r="O74" s="54"/>
    </row>
    <row r="75" spans="1:16">
      <c r="I75" s="54"/>
      <c r="J75" s="61" t="s">
        <v>68</v>
      </c>
      <c r="K75" s="62"/>
      <c r="L75" s="62"/>
      <c r="M75" s="62"/>
      <c r="N75" s="63"/>
      <c r="O75" s="54"/>
    </row>
    <row r="76" spans="1:16">
      <c r="I76" s="54"/>
      <c r="J76" s="61" t="s">
        <v>67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2021-11-28T22:11:16Z</cp:lastPrinted>
  <dcterms:created xsi:type="dcterms:W3CDTF">2020-07-12T06:32:53Z</dcterms:created>
  <dcterms:modified xsi:type="dcterms:W3CDTF">2021-11-29T06:41:22Z</dcterms:modified>
</cp:coreProperties>
</file>