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<sst xmlns="http://schemas.openxmlformats.org/spreadsheetml/2006/main" count="230" uniqueCount="87">
  <si>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</si>
  <si>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</si>
  <si>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</si>
  <si>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</si>
  <si>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</si>
  <si>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</si>
  <si>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</si>
  <si>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</si>
  <si>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</si>
  <si>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</si>
  <si>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</si>
  <si>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</si>
  <si>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</si>
  <si>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</si>
  <si>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</si>
  <si>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</si>
  <si>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</si>
  <si>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</si>
  <si>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</si>
  <si>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</si>
  <si>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</si>
  <si>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</si>
  <si>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</si>
  <si>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</si>
  <si>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</si>
  <si>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</si>
  <si>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</si>
  <si>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</si>
  <si>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</si>
  <si>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</si>
  <si>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</si>
  <si>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</si>
  <si>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</si>
  <si>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</si>
  <si>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</si>
  <si>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</si>
  <si>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</si>
  <si>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</si>
  <si>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</si>
  <si>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</si>
  <si>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</si>
  <si>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</si>
  <si>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</si>
  <si>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</si>
  <si>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</si>
  <si>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</si>
  <si>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</si>
  <si>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</si>
  <si>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</si>
  <si>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</si>
  <si>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</si>
  <si>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</si>
  <si>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</si>
  <si>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</si>
  <si>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</si>
  <si>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</si>
  <si>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</si>
  <si>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</si>
  <si>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</si>
  <si>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</si>
  <si>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</si>
  <si>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</si>
  <si>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</si>
  <si>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</si>
  <si>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</si>
  <si>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</si>
  <si>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</si>
  <si>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</si>
  <si>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</si>
  <si>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</si>
  <si>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</si>
  <si>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</si>
  <si>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</si>
  <si>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</si>
  <si>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</si>
  <si>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</si>
  <si>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</si>
  <si>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</si>
  <si>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</si>
  <si>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তারিখঃ02/07/2023 খ্রিঃ।</t>
  </si>
  <si>
    <t>02-07-2023</t>
  </si>
  <si>
    <t>স্মারক নম্বর:12.02.5500.700.16.002.21-602</t>
  </si>
  <si>
    <t>30-06-22</t>
  </si>
  <si>
    <t>01-06-2023</t>
  </si>
  <si>
    <t>রসুন (দেশী) ছোট</t>
  </si>
  <si>
    <t>বোরো চাল নাজির,,আটা প্যাকেট,সয়াবিন খোলা, সয়াবিন ক্যান-৫,পেয়াজ দেশী, রসুন দেশী,বেগুন,ব্রয়লার,মুরগী কক ও ফার্ম ডিম ।</t>
  </si>
  <si>
    <t>বোরো চাল মোটা ,আদা,কাচা মারিচ  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</si>
</sst>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1985408"/>
        <c:axId val="71987200"/>
      </c:barChart>
      <c:catAx>
        <c:axId val="7198540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1987200"/>
        <c:crosses val="autoZero"/>
        <c:auto val="1"/>
        <c:lblAlgn val="ctr"/>
        <c:lblOffset val="100"/>
      </c:catAx>
      <c:valAx>
        <c:axId val="7198720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198540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81</v>
      </c>
      <c r="B6" s="84"/>
      <c r="C6" s="84"/>
      <c r="D6" s="84"/>
      <c r="E6" s="84"/>
      <c r="F6" s="84"/>
      <c r="H6" s="48"/>
      <c r="I6" s="34"/>
      <c r="J6" s="82" t="s">
        <v>79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80</v>
      </c>
      <c r="E10" s="89"/>
      <c r="F10" s="89"/>
      <c r="G10" s="115" t="s">
        <v>83</v>
      </c>
      <c r="H10" s="115"/>
      <c r="I10" s="115"/>
      <c r="J10" s="88"/>
      <c r="K10" s="116" t="s">
        <v>82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66</v>
      </c>
      <c r="E11" s="60" t="s">
        <v>9</v>
      </c>
      <c r="F11" s="64">
        <v>68</v>
      </c>
      <c r="G11" s="62">
        <v>68</v>
      </c>
      <c r="H11" s="60" t="s">
        <v>9</v>
      </c>
      <c r="I11" s="63">
        <v>70</v>
      </c>
      <c r="J11" s="37">
        <f>((D11+F11)/2-(G11+I11)/2)/((G11+I11)/2)*100</f>
        <v>-2.8985507246376812</v>
      </c>
      <c r="K11" s="62">
        <v>66</v>
      </c>
      <c r="L11" s="60" t="s">
        <v>9</v>
      </c>
      <c r="M11" s="64">
        <v>68</v>
      </c>
      <c r="N11" s="36">
        <f>((D11+F11)/2-(K11+M11)/2)/((K11+M11)/2)*100</f>
        <v>0</v>
      </c>
    </row>
    <row r="12" spans="1:15" s="2" customFormat="1" ht="17.25" customHeight="1">
      <c r="A12" s="45">
        <v>2</v>
      </c>
      <c r="B12" s="44" t="s">
        <v>78</v>
      </c>
      <c r="C12" s="42" t="s">
        <v>46</v>
      </c>
      <c r="D12" s="62">
        <v>63</v>
      </c>
      <c r="E12" s="65" t="s">
        <v>9</v>
      </c>
      <c r="F12" s="66">
        <v>65</v>
      </c>
      <c r="G12" s="58">
        <v>63</v>
      </c>
      <c r="H12" s="65" t="s">
        <v>9</v>
      </c>
      <c r="I12" s="59">
        <v>65</v>
      </c>
      <c r="J12" s="35">
        <f>((D12+F12)/2-(G12+I12)/2)/((G12+I12)/2)*100</f>
        <v>0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1.5873015873015872</v>
      </c>
    </row>
    <row r="13" spans="1:15" ht="17.25" customHeight="1">
      <c r="A13" s="45">
        <v>3</v>
      </c>
      <c r="B13" s="44" t="s">
        <v>77</v>
      </c>
      <c r="C13" s="42" t="s">
        <v>10</v>
      </c>
      <c r="D13" s="58">
        <v>52</v>
      </c>
      <c r="E13" s="65" t="s">
        <v>9</v>
      </c>
      <c r="F13" s="66">
        <v>55</v>
      </c>
      <c r="G13" s="58">
        <v>53</v>
      </c>
      <c r="H13" s="67" t="s">
        <v>9</v>
      </c>
      <c r="I13" s="59">
        <v>55</v>
      </c>
      <c r="J13" s="35">
        <f t="shared" ref="J13:J46" si="1">((D13+F13)/2-(G13+I13)/2)/((G13+I13)/2)*100</f>
        <v>-0.92592592592592582</v>
      </c>
      <c r="K13" s="58">
        <v>52</v>
      </c>
      <c r="L13" s="60" t="s">
        <v>9</v>
      </c>
      <c r="M13" s="63">
        <v>54</v>
      </c>
      <c r="N13" s="35">
        <f t="shared" si="0"/>
        <v>0.94339622641509435</v>
      </c>
    </row>
    <row r="14" spans="1:15" ht="17.25" customHeight="1">
      <c r="A14" s="45">
        <v>4</v>
      </c>
      <c r="B14" s="43" t="s">
        <v>76</v>
      </c>
      <c r="C14" s="42" t="s">
        <v>10</v>
      </c>
      <c r="D14" s="58">
        <v>42</v>
      </c>
      <c r="E14" s="67" t="s">
        <v>9</v>
      </c>
      <c r="F14" s="59">
        <v>45</v>
      </c>
      <c r="G14" s="58">
        <v>42</v>
      </c>
      <c r="H14" s="60" t="s">
        <v>9</v>
      </c>
      <c r="I14" s="64">
        <v>44</v>
      </c>
      <c r="J14" s="35">
        <f t="shared" si="1"/>
        <v>1.1627906976744187</v>
      </c>
      <c r="K14" s="58">
        <v>45</v>
      </c>
      <c r="L14" s="65" t="s">
        <v>9</v>
      </c>
      <c r="M14" s="66">
        <v>46</v>
      </c>
      <c r="N14" s="35">
        <f t="shared" si="0"/>
        <v>-4.395604395604396</v>
      </c>
    </row>
    <row r="15" spans="1:15" ht="17.25" customHeight="1">
      <c r="A15" s="45">
        <v>5</v>
      </c>
      <c r="B15" s="43" t="s">
        <v>74</v>
      </c>
      <c r="C15" s="42" t="s">
        <v>10</v>
      </c>
      <c r="D15" s="58">
        <v>0</v>
      </c>
      <c r="E15" s="67"/>
      <c r="F15" s="59">
        <v>0</v>
      </c>
      <c r="G15" s="70">
        <v>0</v>
      </c>
      <c r="H15" s="60"/>
      <c r="I15" s="64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75</v>
      </c>
      <c r="C16" s="42" t="s">
        <v>46</v>
      </c>
      <c r="D16" s="58">
        <v>0</v>
      </c>
      <c r="E16" s="69" t="s">
        <v>9</v>
      </c>
      <c r="F16" s="59">
        <v>0</v>
      </c>
      <c r="G16" s="70">
        <v>0</v>
      </c>
      <c r="H16" s="69" t="s">
        <v>9</v>
      </c>
      <c r="I16" s="59">
        <v>0</v>
      </c>
      <c r="J16" s="35" t="e">
        <f t="shared" si="1"/>
        <v>#DIV/0!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58</v>
      </c>
      <c r="E17" s="67" t="s">
        <v>9</v>
      </c>
      <c r="F17" s="59">
        <v>60</v>
      </c>
      <c r="G17" s="58">
        <v>60</v>
      </c>
      <c r="H17" s="65" t="s">
        <v>9</v>
      </c>
      <c r="I17" s="66">
        <v>62</v>
      </c>
      <c r="J17" s="35">
        <f t="shared" si="1"/>
        <v>-3.278688524590164</v>
      </c>
      <c r="K17" s="58">
        <v>44</v>
      </c>
      <c r="L17" s="65" t="s">
        <v>9</v>
      </c>
      <c r="M17" s="59">
        <v>45</v>
      </c>
      <c r="N17" s="35">
        <f t="shared" ref="N17:N47" si="2">((D17+F17)/2-(K17+M17)/2)/((K17+M17)/2)*100</f>
        <v>32.584269662921351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58">
        <v>53</v>
      </c>
      <c r="H18" s="65" t="s">
        <v>9</v>
      </c>
      <c r="I18" s="66">
        <v>55</v>
      </c>
      <c r="J18" s="35">
        <f t="shared" si="1"/>
        <v>0</v>
      </c>
      <c r="K18" s="58">
        <v>36</v>
      </c>
      <c r="L18" s="65" t="s">
        <v>9</v>
      </c>
      <c r="M18" s="59">
        <v>38</v>
      </c>
      <c r="N18" s="35">
        <f t="shared" si="2"/>
        <v>45.945945945945951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125</v>
      </c>
      <c r="L20" s="65" t="s">
        <v>9</v>
      </c>
      <c r="M20" s="66">
        <v>140</v>
      </c>
      <c r="N20" s="35">
        <f t="shared" si="2"/>
        <v>-5.6603773584905666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86</v>
      </c>
      <c r="J21" s="35">
        <f t="shared" si="1"/>
        <v>0</v>
      </c>
      <c r="K21" s="58">
        <v>68</v>
      </c>
      <c r="L21" s="67" t="s">
        <v>9</v>
      </c>
      <c r="M21" s="59">
        <v>70</v>
      </c>
      <c r="N21" s="35">
        <f t="shared" si="2"/>
        <v>23.913043478260871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160</v>
      </c>
      <c r="E22" s="65" t="s">
        <v>9</v>
      </c>
      <c r="F22" s="66">
        <v>162</v>
      </c>
      <c r="G22" s="58">
        <v>172</v>
      </c>
      <c r="H22" s="65" t="s">
        <v>9</v>
      </c>
      <c r="I22" s="66">
        <v>175</v>
      </c>
      <c r="J22" s="35">
        <f t="shared" si="1"/>
        <v>-7.2046109510086458</v>
      </c>
      <c r="K22" s="58">
        <v>180</v>
      </c>
      <c r="L22" s="65" t="s">
        <v>9</v>
      </c>
      <c r="M22" s="66">
        <v>184</v>
      </c>
      <c r="N22" s="35">
        <f t="shared" si="2"/>
        <v>-11.538461538461538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123</v>
      </c>
      <c r="E23" s="65" t="s">
        <v>9</v>
      </c>
      <c r="F23" s="59">
        <v>125</v>
      </c>
      <c r="G23" s="58">
        <v>132</v>
      </c>
      <c r="H23" s="65" t="s">
        <v>9</v>
      </c>
      <c r="I23" s="66">
        <v>135</v>
      </c>
      <c r="J23" s="35">
        <v>0</v>
      </c>
      <c r="K23" s="58">
        <v>148</v>
      </c>
      <c r="L23" s="67" t="s">
        <v>9</v>
      </c>
      <c r="M23" s="59">
        <v>149</v>
      </c>
      <c r="N23" s="35">
        <f t="shared" si="2"/>
        <v>-16.498316498316498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915</v>
      </c>
      <c r="G24" s="58">
        <v>935</v>
      </c>
      <c r="H24" s="67" t="s">
        <v>9</v>
      </c>
      <c r="I24" s="59">
        <v>950</v>
      </c>
      <c r="J24" s="35">
        <f t="shared" si="1"/>
        <v>-3.7135278514588856</v>
      </c>
      <c r="K24" s="58">
        <v>960</v>
      </c>
      <c r="L24" s="67" t="s">
        <v>9</v>
      </c>
      <c r="M24" s="59">
        <v>970</v>
      </c>
      <c r="N24" s="35">
        <f t="shared" si="2"/>
        <v>-5.9585492227979273</v>
      </c>
    </row>
    <row r="25" spans="1:14" ht="17.25" customHeight="1">
      <c r="A25" s="45">
        <v>15</v>
      </c>
      <c r="B25" s="43" t="s">
        <v>71</v>
      </c>
      <c r="C25" s="57" t="s">
        <v>8</v>
      </c>
      <c r="D25" s="58">
        <v>70</v>
      </c>
      <c r="E25" s="65" t="s">
        <v>9</v>
      </c>
      <c r="F25" s="59">
        <v>75</v>
      </c>
      <c r="G25" s="58">
        <v>75</v>
      </c>
      <c r="H25" s="60" t="s">
        <v>9</v>
      </c>
      <c r="I25" s="64">
        <v>80</v>
      </c>
      <c r="J25" s="35">
        <f t="shared" si="1"/>
        <v>-6.4516129032258061</v>
      </c>
      <c r="K25" s="58">
        <v>44</v>
      </c>
      <c r="L25" s="60" t="s">
        <v>9</v>
      </c>
      <c r="M25" s="63">
        <v>45</v>
      </c>
      <c r="N25" s="35">
        <f t="shared" si="2"/>
        <v>62.921348314606739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38</v>
      </c>
      <c r="E26" s="65" t="s">
        <v>9</v>
      </c>
      <c r="F26" s="66">
        <v>40</v>
      </c>
      <c r="G26" s="58">
        <v>0</v>
      </c>
      <c r="H26" s="67" t="s">
        <v>9</v>
      </c>
      <c r="I26" s="59">
        <v>0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84</v>
      </c>
      <c r="C27" s="42" t="s">
        <v>10</v>
      </c>
      <c r="D27" s="58">
        <v>110</v>
      </c>
      <c r="E27" s="65" t="s">
        <v>9</v>
      </c>
      <c r="F27" s="66">
        <v>120</v>
      </c>
      <c r="G27" s="58">
        <v>120</v>
      </c>
      <c r="H27" s="60" t="s">
        <v>9</v>
      </c>
      <c r="I27" s="64">
        <v>140</v>
      </c>
      <c r="J27" s="35">
        <f t="shared" si="1"/>
        <v>-11.538461538461538</v>
      </c>
      <c r="K27" s="58">
        <v>90</v>
      </c>
      <c r="L27" s="67" t="s">
        <v>9</v>
      </c>
      <c r="M27" s="59">
        <v>95</v>
      </c>
      <c r="N27" s="35">
        <f t="shared" si="2"/>
        <v>24.324324324324326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160</v>
      </c>
      <c r="E28" s="65" t="s">
        <v>9</v>
      </c>
      <c r="F28" s="66">
        <v>170</v>
      </c>
      <c r="G28" s="58">
        <v>200</v>
      </c>
      <c r="H28" s="65" t="s">
        <v>9</v>
      </c>
      <c r="I28" s="59">
        <v>220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72</v>
      </c>
      <c r="C29" s="42" t="s">
        <v>10</v>
      </c>
      <c r="D29" s="70">
        <v>400</v>
      </c>
      <c r="E29" s="65" t="s">
        <v>9</v>
      </c>
      <c r="F29" s="59">
        <v>420</v>
      </c>
      <c r="G29" s="58">
        <v>280</v>
      </c>
      <c r="H29" s="65" t="s">
        <v>9</v>
      </c>
      <c r="I29" s="66">
        <v>300</v>
      </c>
      <c r="J29" s="35">
        <f t="shared" si="1"/>
        <v>41.379310344827587</v>
      </c>
      <c r="K29" s="58">
        <v>100</v>
      </c>
      <c r="L29" s="67">
        <v>90</v>
      </c>
      <c r="M29" s="59">
        <v>110</v>
      </c>
      <c r="N29" s="35">
        <f t="shared" si="2"/>
        <v>290.47619047619048</v>
      </c>
    </row>
    <row r="30" spans="1:14" ht="17.25" customHeight="1">
      <c r="A30" s="45">
        <v>20</v>
      </c>
      <c r="B30" s="52" t="s">
        <v>73</v>
      </c>
      <c r="C30" s="42" t="s">
        <v>10</v>
      </c>
      <c r="D30" s="70">
        <v>30</v>
      </c>
      <c r="E30" s="65" t="s">
        <v>9</v>
      </c>
      <c r="F30" s="59">
        <v>32</v>
      </c>
      <c r="G30" s="58">
        <v>30</v>
      </c>
      <c r="H30" s="67" t="s">
        <v>9</v>
      </c>
      <c r="I30" s="59">
        <v>35</v>
      </c>
      <c r="J30" s="35">
        <f t="shared" si="1"/>
        <v>-4.6153846153846159</v>
      </c>
      <c r="K30" s="58">
        <v>22</v>
      </c>
      <c r="L30" s="60" t="s">
        <v>9</v>
      </c>
      <c r="M30" s="64">
        <v>24</v>
      </c>
      <c r="N30" s="35">
        <f t="shared" si="2"/>
        <v>34.782608695652172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25</v>
      </c>
      <c r="E31" s="67" t="s">
        <v>9</v>
      </c>
      <c r="F31" s="59">
        <v>30</v>
      </c>
      <c r="G31" s="58">
        <v>35</v>
      </c>
      <c r="H31" s="60" t="s">
        <v>9</v>
      </c>
      <c r="I31" s="64">
        <v>45</v>
      </c>
      <c r="J31" s="35">
        <f t="shared" si="1"/>
        <v>-31.25</v>
      </c>
      <c r="K31" s="58">
        <v>50</v>
      </c>
      <c r="L31" s="65" t="s">
        <v>9</v>
      </c>
      <c r="M31" s="59">
        <v>70</v>
      </c>
      <c r="N31" s="35">
        <f t="shared" si="2"/>
        <v>-54.166666666666664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35</v>
      </c>
      <c r="E32" s="67" t="s">
        <v>9</v>
      </c>
      <c r="F32" s="59">
        <v>40</v>
      </c>
      <c r="G32" s="58">
        <v>50</v>
      </c>
      <c r="H32" s="67" t="s">
        <v>9</v>
      </c>
      <c r="I32" s="59">
        <v>55</v>
      </c>
      <c r="J32" s="35">
        <v>0</v>
      </c>
      <c r="K32" s="58">
        <v>22</v>
      </c>
      <c r="L32" s="67" t="s">
        <v>9</v>
      </c>
      <c r="M32" s="59">
        <v>25</v>
      </c>
      <c r="N32" s="35">
        <f t="shared" si="2"/>
        <v>59.574468085106382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30</v>
      </c>
      <c r="G33" s="58">
        <v>35</v>
      </c>
      <c r="H33" s="60" t="s">
        <v>9</v>
      </c>
      <c r="I33" s="63">
        <v>40</v>
      </c>
      <c r="J33" s="35">
        <f t="shared" si="1"/>
        <v>-26.666666666666668</v>
      </c>
      <c r="K33" s="58">
        <v>20</v>
      </c>
      <c r="L33" s="65" t="s">
        <v>9</v>
      </c>
      <c r="M33" s="59">
        <v>24</v>
      </c>
      <c r="N33" s="35">
        <f t="shared" si="2"/>
        <v>25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25</v>
      </c>
      <c r="E34" s="67" t="s">
        <v>9</v>
      </c>
      <c r="F34" s="59">
        <v>30</v>
      </c>
      <c r="G34" s="58">
        <v>35</v>
      </c>
      <c r="H34" s="67" t="s">
        <v>9</v>
      </c>
      <c r="I34" s="59">
        <v>40</v>
      </c>
      <c r="J34" s="35">
        <v>0</v>
      </c>
      <c r="K34" s="58">
        <v>25</v>
      </c>
      <c r="L34" s="67" t="s">
        <v>9</v>
      </c>
      <c r="M34" s="59">
        <v>30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300</v>
      </c>
      <c r="E35" s="67" t="s">
        <v>9</v>
      </c>
      <c r="F35" s="59">
        <v>320</v>
      </c>
      <c r="G35" s="58">
        <v>90</v>
      </c>
      <c r="H35" s="60" t="s">
        <v>9</v>
      </c>
      <c r="I35" s="64">
        <v>100</v>
      </c>
      <c r="J35" s="35">
        <f t="shared" si="1"/>
        <v>226.31578947368419</v>
      </c>
      <c r="K35" s="58">
        <v>80</v>
      </c>
      <c r="L35" s="60" t="s">
        <v>9</v>
      </c>
      <c r="M35" s="64">
        <v>90</v>
      </c>
      <c r="N35" s="35">
        <f t="shared" si="2"/>
        <v>264.70588235294116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300</v>
      </c>
      <c r="H36" s="67" t="s">
        <v>9</v>
      </c>
      <c r="I36" s="59">
        <v>320</v>
      </c>
      <c r="J36" s="35">
        <f t="shared" si="1"/>
        <v>0</v>
      </c>
      <c r="K36" s="58">
        <v>250</v>
      </c>
      <c r="L36" s="67" t="s">
        <v>9</v>
      </c>
      <c r="M36" s="59">
        <v>270</v>
      </c>
      <c r="N36" s="35">
        <f t="shared" si="2"/>
        <v>19.230769230769234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270</v>
      </c>
      <c r="E37" s="67" t="s">
        <v>9</v>
      </c>
      <c r="F37" s="59">
        <v>280</v>
      </c>
      <c r="G37" s="58">
        <v>270</v>
      </c>
      <c r="H37" s="60" t="s">
        <v>9</v>
      </c>
      <c r="I37" s="64">
        <v>280</v>
      </c>
      <c r="J37" s="35">
        <f t="shared" si="1"/>
        <v>0</v>
      </c>
      <c r="K37" s="58">
        <v>250</v>
      </c>
      <c r="L37" s="67" t="s">
        <v>9</v>
      </c>
      <c r="M37" s="59">
        <v>260</v>
      </c>
      <c r="N37" s="35">
        <f t="shared" si="2"/>
        <v>7.8431372549019605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1150</v>
      </c>
      <c r="N38" s="35">
        <f t="shared" si="2"/>
        <v>2.7777777777777777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5" t="s">
        <v>9</v>
      </c>
      <c r="I39" s="59">
        <v>180</v>
      </c>
      <c r="J39" s="35">
        <f t="shared" si="1"/>
        <v>0</v>
      </c>
      <c r="K39" s="58">
        <v>120</v>
      </c>
      <c r="L39" s="67" t="s">
        <v>9</v>
      </c>
      <c r="M39" s="59">
        <v>140</v>
      </c>
      <c r="N39" s="35">
        <f t="shared" si="2"/>
        <v>34.615384615384613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2.8985507246376812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550</v>
      </c>
      <c r="E41" s="67" t="s">
        <v>9</v>
      </c>
      <c r="F41" s="59">
        <v>600</v>
      </c>
      <c r="G41" s="58">
        <v>570</v>
      </c>
      <c r="H41" s="67" t="s">
        <v>9</v>
      </c>
      <c r="I41" s="59">
        <v>590</v>
      </c>
      <c r="J41" s="35">
        <f t="shared" si="1"/>
        <v>-0.86206896551724133</v>
      </c>
      <c r="K41" s="70">
        <v>440</v>
      </c>
      <c r="L41" s="67" t="s">
        <v>9</v>
      </c>
      <c r="M41" s="59">
        <v>450</v>
      </c>
      <c r="N41" s="35">
        <f t="shared" si="2"/>
        <v>29.213483146067414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280</v>
      </c>
      <c r="E42" s="60" t="s">
        <v>9</v>
      </c>
      <c r="F42" s="64">
        <v>290</v>
      </c>
      <c r="G42" s="62">
        <v>290</v>
      </c>
      <c r="H42" s="67" t="s">
        <v>9</v>
      </c>
      <c r="I42" s="63">
        <v>300</v>
      </c>
      <c r="J42" s="35">
        <f t="shared" si="1"/>
        <v>-3.3898305084745761</v>
      </c>
      <c r="K42" s="58">
        <v>265</v>
      </c>
      <c r="L42" s="67" t="s">
        <v>9</v>
      </c>
      <c r="M42" s="66">
        <v>270</v>
      </c>
      <c r="N42" s="35">
        <f t="shared" si="2"/>
        <v>6.5420560747663545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180</v>
      </c>
      <c r="E43" s="67" t="s">
        <v>9</v>
      </c>
      <c r="F43" s="59">
        <v>185</v>
      </c>
      <c r="G43" s="58">
        <v>190</v>
      </c>
      <c r="H43" s="67" t="s">
        <v>9</v>
      </c>
      <c r="I43" s="59">
        <v>200</v>
      </c>
      <c r="J43" s="35">
        <f t="shared" si="1"/>
        <v>-6.4102564102564097</v>
      </c>
      <c r="K43" s="58">
        <v>150</v>
      </c>
      <c r="L43" s="67" t="s">
        <v>9</v>
      </c>
      <c r="M43" s="59">
        <v>155</v>
      </c>
      <c r="N43" s="35">
        <f t="shared" si="2"/>
        <v>19.672131147540984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45</v>
      </c>
      <c r="E45" s="67" t="s">
        <v>9</v>
      </c>
      <c r="F45" s="66">
        <v>46</v>
      </c>
      <c r="G45" s="58">
        <v>46</v>
      </c>
      <c r="H45" s="67" t="s">
        <v>9</v>
      </c>
      <c r="I45" s="59">
        <v>48</v>
      </c>
      <c r="J45" s="35">
        <f t="shared" si="1"/>
        <v>-3.1914893617021276</v>
      </c>
      <c r="K45" s="58">
        <v>36</v>
      </c>
      <c r="L45" s="67" t="s">
        <v>9</v>
      </c>
      <c r="M45" s="66">
        <v>38</v>
      </c>
      <c r="N45" s="35">
        <f t="shared" si="2"/>
        <v>22.972972972972975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130</v>
      </c>
      <c r="H46" s="60" t="s">
        <v>9</v>
      </c>
      <c r="I46" s="63">
        <v>132</v>
      </c>
      <c r="J46" s="35">
        <f t="shared" si="1"/>
        <v>0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56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67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85</v>
      </c>
      <c r="B56" s="126"/>
      <c r="C56" s="108" t="s">
        <v>64</v>
      </c>
      <c r="D56" s="120"/>
      <c r="E56" s="120"/>
      <c r="F56" s="121"/>
      <c r="G56" s="127" t="s">
        <v>86</v>
      </c>
      <c r="H56" s="123"/>
      <c r="I56" s="123"/>
      <c r="J56" s="124"/>
      <c r="K56" s="108" t="s">
        <v>65</v>
      </c>
      <c r="L56" s="109"/>
      <c r="M56" s="109"/>
      <c r="N56" s="110"/>
    </row>
    <row r="57" spans="1:14" ht="12" hidden="1" customHeight="1">
      <c r="A57" s="117" t="s">
        <v>56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66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60</v>
      </c>
      <c r="J64" s="90" t="s">
        <v>59</v>
      </c>
      <c r="K64" s="90"/>
      <c r="L64" s="90"/>
      <c r="M64" s="90"/>
      <c r="N64" s="90"/>
    </row>
    <row r="65" spans="2:14">
      <c r="B65" s="1" t="s">
        <v>61</v>
      </c>
      <c r="J65" s="90" t="s">
        <v>55</v>
      </c>
      <c r="K65" s="90"/>
      <c r="L65" s="90"/>
      <c r="M65" s="90"/>
      <c r="N65" s="90"/>
    </row>
    <row r="66" spans="2:14">
      <c r="B66" s="1" t="s">
        <v>63</v>
      </c>
      <c r="J66" s="90" t="s">
        <v>54</v>
      </c>
      <c r="K66" s="90"/>
      <c r="L66" s="90"/>
      <c r="M66" s="90"/>
      <c r="N66" s="90"/>
    </row>
    <row r="67" spans="2:14">
      <c r="B67" s="1" t="s">
        <v>62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2023-06-13T06:06:55Z</cp:lastPrinted>
  <dcterms:created xsi:type="dcterms:W3CDTF">2020-07-12T06:32:53Z</dcterms:created>
  <dcterms:modified xsi:type="dcterms:W3CDTF">2023-07-02T06:58:06Z</dcterms:modified>
</cp:coreProperties>
</file>