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<sst xmlns="http://schemas.openxmlformats.org/spreadsheetml/2006/main" count="207" uniqueCount="90">
  <si>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</si>
  <si>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</si>
  <si>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</si>
  <si>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</si>
  <si>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</si>
  <si>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</si>
  <si>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</si>
  <si>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</si>
  <si>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</si>
  <si>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</si>
  <si>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</si>
  <si>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</si>
  <si>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</si>
  <si>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</si>
  <si>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</si>
  <si>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</si>
  <si>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</si>
  <si>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</si>
  <si>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</si>
  <si>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</si>
  <si>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</si>
  <si>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</si>
  <si>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</si>
  <si>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</si>
  <si>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</si>
  <si>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</si>
  <si>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</si>
  <si>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</si>
  <si>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</si>
  <si>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</si>
  <si>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</si>
  <si>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</si>
  <si>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</si>
  <si>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</si>
  <si>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</si>
  <si>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</si>
  <si>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</si>
  <si>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</si>
  <si>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</si>
  <si>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</si>
  <si>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</si>
  <si>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</si>
  <si>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</si>
  <si>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</si>
  <si>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</si>
  <si>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</si>
  <si>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</si>
  <si>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</si>
  <si>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</si>
  <si>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</si>
  <si>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</si>
  <si>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</si>
  <si>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</si>
  <si>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</si>
  <si>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</si>
  <si>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</si>
  <si>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</si>
  <si>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</si>
  <si>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</si>
  <si>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</si>
  <si>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</si>
  <si>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</si>
  <si>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</si>
  <si>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</si>
  <si>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</si>
  <si>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</si>
  <si>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</si>
  <si>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</si>
  <si>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</si>
  <si>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</si>
  <si>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 ডিম ফার্ম</t>
  </si>
  <si>
    <t>কৃষি বিপণন অধিদপ্তর</t>
  </si>
  <si>
    <t>সহকারী পরিচালক ( প্রশিক্ষণ),</t>
  </si>
  <si>
    <t>৪.কাতল মাছ (দেশী)</t>
  </si>
  <si>
    <t>৭.চিনি (খোলা</t>
  </si>
  <si>
    <t>১. সয়াবিন তেল (ক্যান ৫লিঃ)</t>
  </si>
  <si>
    <t>৬.মোরগ-মুরগি   ব্রয়লার</t>
  </si>
  <si>
    <t>৫. মোরগ-মুরগি (কক/সোনালী)জ্যান্ত</t>
  </si>
  <si>
    <t>৪.পাম তেল- (খোলা),সয়াবিন তেল-(খোলা)</t>
  </si>
  <si>
    <t>৩.ছোলা, মশুর ডাল (দেশী)</t>
  </si>
  <si>
    <t>২.আটা প্যাকেট, আটা খোলা</t>
  </si>
  <si>
    <t>১.চাল-(মোটা)</t>
  </si>
  <si>
    <t>৫.  পিঁয়াজ (দেশী), আদা (আমদানীকৃত)</t>
  </si>
  <si>
    <t>২.পিঁয়াজ (আমদানীকৃত),রসুন (আমদানীকৃত),রসুন (দেশী)</t>
  </si>
  <si>
    <t>৩.বেগুন,পটল, কাঁচামরিচ,আলু</t>
  </si>
  <si>
    <t>১২.০২.২০০০.৩০০.১৬.০৪৬.২১-৬৩২</t>
  </si>
  <si>
    <t>তারিখঃ ২০/০৭/২০২৩ খ্রিঃ।</t>
  </si>
  <si>
    <t>২০/০৭/২০২৩</t>
  </si>
  <si>
    <t>২০/০৬/২০২৩</t>
  </si>
  <si>
    <t>২০/০৭/২০২২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</si>
</sst>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81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6" s="17" customFormat="1" ht="15.75" customHeight="1">
      <c r="A2" s="81" t="s">
        <v>66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 s="17" customFormat="1" ht="15.75" customHeight="1">
      <c r="A3" s="82" t="s">
        <v>51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s="17" customFormat="1" ht="18" customHeight="1">
      <c r="A4" s="92" t="s">
        <v>47</v>
      </c>
      <c r="B4" s="92"/>
      <c r="C4" s="92"/>
      <c r="D4" s="92"/>
      <c r="E4" s="92"/>
      <c r="F4" s="9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83" t="s">
        <v>46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7" customFormat="1" ht="15.75" customHeight="1">
      <c r="A6" s="93" t="s">
        <v>85</v>
      </c>
      <c r="B6" s="94"/>
      <c r="C6" s="94"/>
      <c r="D6" s="94"/>
      <c r="E6" s="94"/>
      <c r="F6" s="94"/>
      <c r="G6" s="42"/>
      <c r="H6" s="43"/>
      <c r="I6" s="44"/>
      <c r="J6" s="91" t="s">
        <v>86</v>
      </c>
      <c r="K6" s="91"/>
      <c r="L6" s="91"/>
      <c r="M6" s="91"/>
      <c r="N6" s="9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4" t="s">
        <v>0</v>
      </c>
      <c r="B8" s="84" t="s">
        <v>1</v>
      </c>
      <c r="C8" s="84" t="s">
        <v>8</v>
      </c>
      <c r="D8" s="85" t="s">
        <v>40</v>
      </c>
      <c r="E8" s="86"/>
      <c r="F8" s="87"/>
      <c r="G8" s="85" t="s">
        <v>35</v>
      </c>
      <c r="H8" s="86"/>
      <c r="I8" s="87"/>
      <c r="J8" s="95" t="s">
        <v>64</v>
      </c>
      <c r="K8" s="85" t="s">
        <v>36</v>
      </c>
      <c r="L8" s="86"/>
      <c r="M8" s="87"/>
      <c r="N8" s="95" t="s">
        <v>55</v>
      </c>
    </row>
    <row r="9" spans="1:16" ht="22.5" customHeight="1">
      <c r="A9" s="84"/>
      <c r="B9" s="84"/>
      <c r="C9" s="84"/>
      <c r="D9" s="88"/>
      <c r="E9" s="89"/>
      <c r="F9" s="90"/>
      <c r="G9" s="88"/>
      <c r="H9" s="89"/>
      <c r="I9" s="90"/>
      <c r="J9" s="96"/>
      <c r="K9" s="88"/>
      <c r="L9" s="89"/>
      <c r="M9" s="90"/>
      <c r="N9" s="96"/>
    </row>
    <row r="10" spans="1:16" ht="14.25" customHeight="1">
      <c r="A10" s="84"/>
      <c r="B10" s="84"/>
      <c r="C10" s="84"/>
      <c r="D10" s="98" t="s">
        <v>87</v>
      </c>
      <c r="E10" s="99"/>
      <c r="F10" s="100"/>
      <c r="G10" s="107" t="s">
        <v>88</v>
      </c>
      <c r="H10" s="108"/>
      <c r="I10" s="109"/>
      <c r="J10" s="97"/>
      <c r="K10" s="110" t="s">
        <v>89</v>
      </c>
      <c r="L10" s="111"/>
      <c r="M10" s="112"/>
      <c r="N10" s="9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75</v>
      </c>
      <c r="G12" s="55">
        <v>65</v>
      </c>
      <c r="H12" s="54" t="s">
        <v>10</v>
      </c>
      <c r="I12" s="56">
        <v>74</v>
      </c>
      <c r="J12" s="57">
        <f t="shared" si="0"/>
        <v>0.71942446043165476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1.4492753623188406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44</v>
      </c>
      <c r="E14" s="54"/>
      <c r="F14" s="53">
        <v>46</v>
      </c>
      <c r="G14" s="55">
        <v>45</v>
      </c>
      <c r="H14" s="54"/>
      <c r="I14" s="56">
        <v>48</v>
      </c>
      <c r="J14" s="57">
        <f>((D14+F14)/2-(G14+I14)/2)/((G14+I14)/2)*100</f>
        <v>-3.225806451612903</v>
      </c>
      <c r="K14" s="53">
        <v>42</v>
      </c>
      <c r="L14" s="54" t="s">
        <v>10</v>
      </c>
      <c r="M14" s="53">
        <v>44</v>
      </c>
      <c r="N14" s="57">
        <f t="shared" si="3"/>
        <v>4.6511627906976747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125</v>
      </c>
      <c r="H17" s="54" t="s">
        <v>10</v>
      </c>
      <c r="I17" s="56">
        <v>130</v>
      </c>
      <c r="J17" s="57">
        <f t="shared" si="2"/>
        <v>-3.9215686274509802</v>
      </c>
      <c r="K17" s="53">
        <v>125</v>
      </c>
      <c r="L17" s="54" t="s">
        <v>10</v>
      </c>
      <c r="M17" s="53">
        <v>130</v>
      </c>
      <c r="N17" s="57">
        <f t="shared" si="3"/>
        <v>-3.9215686274509802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154</v>
      </c>
      <c r="E20" s="54"/>
      <c r="F20" s="53">
        <v>155</v>
      </c>
      <c r="G20" s="55">
        <v>160</v>
      </c>
      <c r="H20" s="54" t="s">
        <v>10</v>
      </c>
      <c r="I20" s="56">
        <v>162</v>
      </c>
      <c r="J20" s="57">
        <f t="shared" si="2"/>
        <v>-4.0372670807453419</v>
      </c>
      <c r="K20" s="53">
        <v>174</v>
      </c>
      <c r="L20" s="54" t="s">
        <v>10</v>
      </c>
      <c r="M20" s="53">
        <v>176</v>
      </c>
      <c r="N20" s="57">
        <f t="shared" si="3"/>
        <v>-11.714285714285715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122</v>
      </c>
      <c r="E21" s="54" t="s">
        <v>10</v>
      </c>
      <c r="F21" s="53">
        <v>125</v>
      </c>
      <c r="G21" s="55">
        <v>126</v>
      </c>
      <c r="H21" s="54" t="s">
        <v>10</v>
      </c>
      <c r="I21" s="56">
        <v>132</v>
      </c>
      <c r="J21" s="57">
        <f t="shared" si="2"/>
        <v>-4.2635658914728678</v>
      </c>
      <c r="K21" s="53">
        <v>148</v>
      </c>
      <c r="L21" s="54" t="s">
        <v>10</v>
      </c>
      <c r="M21" s="53">
        <v>165</v>
      </c>
      <c r="N21" s="57">
        <f t="shared" si="3"/>
        <v>-21.08626198083067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65</v>
      </c>
      <c r="H23" s="54" t="s">
        <v>10</v>
      </c>
      <c r="I23" s="56">
        <v>70</v>
      </c>
      <c r="J23" s="57">
        <f t="shared" si="2"/>
        <v>-13.333333333333334</v>
      </c>
      <c r="K23" s="53">
        <v>35</v>
      </c>
      <c r="L23" s="54" t="s">
        <v>10</v>
      </c>
      <c r="M23" s="53">
        <v>40</v>
      </c>
      <c r="N23" s="57">
        <f t="shared" si="3"/>
        <v>56.000000000000007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44</v>
      </c>
      <c r="G24" s="55">
        <v>35</v>
      </c>
      <c r="H24" s="54" t="s">
        <v>10</v>
      </c>
      <c r="I24" s="56">
        <v>38</v>
      </c>
      <c r="J24" s="57">
        <f t="shared" si="2"/>
        <v>15.068493150684931</v>
      </c>
      <c r="K24" s="53">
        <v>42</v>
      </c>
      <c r="L24" s="54">
        <v>70</v>
      </c>
      <c r="M24" s="53">
        <v>44</v>
      </c>
      <c r="N24" s="57">
        <f t="shared" si="3"/>
        <v>-2.3255813953488373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135</v>
      </c>
      <c r="E25" s="54" t="s">
        <v>10</v>
      </c>
      <c r="F25" s="53">
        <v>150</v>
      </c>
      <c r="G25" s="55">
        <v>125</v>
      </c>
      <c r="H25" s="54" t="s">
        <v>10</v>
      </c>
      <c r="I25" s="56">
        <v>130</v>
      </c>
      <c r="J25" s="57">
        <f t="shared" si="2"/>
        <v>11.76470588235294</v>
      </c>
      <c r="K25" s="53">
        <v>50</v>
      </c>
      <c r="L25" s="54" t="s">
        <v>10</v>
      </c>
      <c r="M25" s="53">
        <v>60</v>
      </c>
      <c r="N25" s="57">
        <f t="shared" si="3"/>
        <v>159.09090909090909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190</v>
      </c>
      <c r="E26" s="54" t="s">
        <v>10</v>
      </c>
      <c r="F26" s="53">
        <v>200</v>
      </c>
      <c r="G26" s="55">
        <v>160</v>
      </c>
      <c r="H26" s="54"/>
      <c r="I26" s="56">
        <v>165</v>
      </c>
      <c r="J26" s="57">
        <f t="shared" si="2"/>
        <v>20</v>
      </c>
      <c r="K26" s="53">
        <v>90</v>
      </c>
      <c r="L26" s="54" t="s">
        <v>10</v>
      </c>
      <c r="M26" s="53">
        <v>95</v>
      </c>
      <c r="N26" s="57">
        <f t="shared" si="3"/>
        <v>110.81081081081081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175</v>
      </c>
      <c r="E27" s="54" t="s">
        <v>10</v>
      </c>
      <c r="F27" s="53">
        <v>185</v>
      </c>
      <c r="G27" s="55">
        <v>220</v>
      </c>
      <c r="H27" s="54" t="s">
        <v>10</v>
      </c>
      <c r="I27" s="56">
        <v>260</v>
      </c>
      <c r="J27" s="57">
        <f t="shared" si="2"/>
        <v>-25</v>
      </c>
      <c r="K27" s="53">
        <v>75</v>
      </c>
      <c r="L27" s="54" t="s">
        <v>10</v>
      </c>
      <c r="M27" s="53">
        <v>80</v>
      </c>
      <c r="N27" s="57">
        <f t="shared" si="3"/>
        <v>132.25806451612902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32</v>
      </c>
      <c r="H28" s="54">
        <f>-P19</f>
        <v>0</v>
      </c>
      <c r="I28" s="56">
        <v>34</v>
      </c>
      <c r="J28" s="57">
        <f t="shared" si="2"/>
        <v>4.5454545454545459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55</v>
      </c>
      <c r="G29" s="55">
        <v>40</v>
      </c>
      <c r="H29" s="54"/>
      <c r="I29" s="56">
        <v>45</v>
      </c>
      <c r="J29" s="57">
        <f t="shared" si="2"/>
        <v>23.52941176470588</v>
      </c>
      <c r="K29" s="53">
        <v>40</v>
      </c>
      <c r="L29" s="54">
        <v>40</v>
      </c>
      <c r="M29" s="53">
        <v>50</v>
      </c>
      <c r="N29" s="57">
        <f t="shared" si="3"/>
        <v>16.666666666666664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40</v>
      </c>
      <c r="H30" s="54"/>
      <c r="I30" s="56">
        <v>45</v>
      </c>
      <c r="J30" s="57">
        <f t="shared" si="2"/>
        <v>-11.76470588235294</v>
      </c>
      <c r="K30" s="53">
        <v>30</v>
      </c>
      <c r="L30" s="54" t="s">
        <v>10</v>
      </c>
      <c r="M30" s="53">
        <v>35</v>
      </c>
      <c r="N30" s="57">
        <f t="shared" si="3"/>
        <v>15.384615384615385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28</v>
      </c>
      <c r="H31" s="54" t="s">
        <v>10</v>
      </c>
      <c r="I31" s="56">
        <v>30</v>
      </c>
      <c r="J31" s="57">
        <f t="shared" si="2"/>
        <v>0</v>
      </c>
      <c r="K31" s="53">
        <v>38</v>
      </c>
      <c r="L31" s="54" t="s">
        <v>10</v>
      </c>
      <c r="M31" s="53">
        <v>40</v>
      </c>
      <c r="N31" s="57">
        <f t="shared" si="3"/>
        <v>-25.641025641025639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20</v>
      </c>
      <c r="H32" s="62" t="s">
        <v>10</v>
      </c>
      <c r="I32" s="56">
        <v>25</v>
      </c>
      <c r="J32" s="57">
        <f t="shared" si="2"/>
        <v>66.666666666666657</v>
      </c>
      <c r="K32" s="53">
        <v>30</v>
      </c>
      <c r="L32" s="54"/>
      <c r="M32" s="53">
        <v>35</v>
      </c>
      <c r="N32" s="57">
        <f t="shared" si="3"/>
        <v>15.384615384615385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170</v>
      </c>
      <c r="E33" s="54" t="s">
        <v>10</v>
      </c>
      <c r="F33" s="53">
        <v>180</v>
      </c>
      <c r="G33" s="55">
        <v>120</v>
      </c>
      <c r="H33" s="54" t="s">
        <v>10</v>
      </c>
      <c r="I33" s="56">
        <v>140</v>
      </c>
      <c r="J33" s="57">
        <f t="shared" si="2"/>
        <v>34.615384615384613</v>
      </c>
      <c r="K33" s="53">
        <v>130</v>
      </c>
      <c r="L33" s="54" t="s">
        <v>10</v>
      </c>
      <c r="M33" s="53">
        <v>140</v>
      </c>
      <c r="N33" s="57">
        <f t="shared" si="3"/>
        <v>29.629629629629626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/>
      <c r="H36" s="54" t="s">
        <v>10</v>
      </c>
      <c r="I36" s="56"/>
      <c r="J36" s="57" t="e">
        <f>((D36+F36)/2-(G36+I36)/2)/((G36+I36)/2)*100</f>
        <v>#DIV/0!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270</v>
      </c>
      <c r="E40" s="54" t="s">
        <v>10</v>
      </c>
      <c r="F40" s="53">
        <v>300</v>
      </c>
      <c r="G40" s="55">
        <v>250</v>
      </c>
      <c r="H40" s="54" t="s">
        <v>10</v>
      </c>
      <c r="I40" s="56">
        <v>260</v>
      </c>
      <c r="J40" s="57">
        <f t="shared" si="2"/>
        <v>11.76470588235294</v>
      </c>
      <c r="K40" s="53">
        <v>260</v>
      </c>
      <c r="L40" s="54" t="s">
        <v>10</v>
      </c>
      <c r="M40" s="53">
        <v>270</v>
      </c>
      <c r="N40" s="57">
        <f t="shared" si="3"/>
        <v>7.5471698113207548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165</v>
      </c>
      <c r="H41" s="54">
        <v>135</v>
      </c>
      <c r="I41" s="56">
        <v>170</v>
      </c>
      <c r="J41" s="57">
        <f t="shared" si="2"/>
        <v>-2.9850746268656714</v>
      </c>
      <c r="K41" s="53">
        <v>140</v>
      </c>
      <c r="L41" s="54">
        <v>120</v>
      </c>
      <c r="M41" s="53">
        <v>145</v>
      </c>
      <c r="N41" s="57">
        <f t="shared" si="3"/>
        <v>14.035087719298245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64</v>
      </c>
      <c r="H42" s="54" t="s">
        <v>10</v>
      </c>
      <c r="I42" s="56">
        <v>66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46</v>
      </c>
      <c r="J43" s="57">
        <f t="shared" si="2"/>
        <v>6.8181818181818175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128</v>
      </c>
      <c r="H44" s="54"/>
      <c r="I44" s="56">
        <v>130</v>
      </c>
      <c r="J44" s="57">
        <f t="shared" si="2"/>
        <v>4.2635658914728678</v>
      </c>
      <c r="K44" s="53">
        <v>76</v>
      </c>
      <c r="L44" s="54" t="s">
        <v>10</v>
      </c>
      <c r="M44" s="53">
        <v>78</v>
      </c>
      <c r="N44" s="57">
        <f t="shared" si="3"/>
        <v>74.675324675324674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117" t="s">
        <v>39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118" t="s">
        <v>17</v>
      </c>
      <c r="B52" s="118"/>
      <c r="C52" s="118"/>
      <c r="D52" s="118"/>
      <c r="E52" s="118"/>
      <c r="F52" s="118"/>
      <c r="G52" s="119" t="s">
        <v>18</v>
      </c>
      <c r="H52" s="119"/>
      <c r="I52" s="119"/>
      <c r="J52" s="119"/>
      <c r="K52" s="119"/>
      <c r="L52" s="119"/>
      <c r="M52" s="119"/>
      <c r="N52" s="119"/>
    </row>
    <row r="53" spans="1:14">
      <c r="A53" s="120" t="s">
        <v>1</v>
      </c>
      <c r="B53" s="121"/>
      <c r="C53" s="122" t="s">
        <v>19</v>
      </c>
      <c r="D53" s="123"/>
      <c r="E53" s="123"/>
      <c r="F53" s="124"/>
      <c r="G53" s="125" t="s">
        <v>1</v>
      </c>
      <c r="H53" s="126"/>
      <c r="I53" s="126"/>
      <c r="J53" s="127"/>
      <c r="K53" s="128" t="s">
        <v>20</v>
      </c>
      <c r="L53" s="129"/>
      <c r="M53" s="129"/>
      <c r="N53" s="130"/>
    </row>
    <row r="54" spans="1:14" ht="30.75" customHeight="1">
      <c r="A54" s="73" t="s">
        <v>81</v>
      </c>
      <c r="B54" s="101"/>
      <c r="C54" s="102" t="s">
        <v>62</v>
      </c>
      <c r="D54" s="103"/>
      <c r="E54" s="103"/>
      <c r="F54" s="104"/>
      <c r="G54" s="75" t="s">
        <v>75</v>
      </c>
      <c r="H54" s="79"/>
      <c r="I54" s="79"/>
      <c r="J54" s="80"/>
      <c r="K54" s="102" t="s">
        <v>61</v>
      </c>
      <c r="L54" s="105"/>
      <c r="M54" s="105"/>
      <c r="N54" s="106"/>
    </row>
    <row r="55" spans="1:14" ht="30.75" customHeight="1">
      <c r="A55" s="73" t="s">
        <v>80</v>
      </c>
      <c r="B55" s="78"/>
      <c r="C55" s="66"/>
      <c r="D55" s="67"/>
      <c r="E55" s="67"/>
      <c r="F55" s="68"/>
      <c r="G55" s="75" t="s">
        <v>83</v>
      </c>
      <c r="H55" s="79"/>
      <c r="I55" s="79"/>
      <c r="J55" s="80"/>
      <c r="K55" s="66"/>
      <c r="L55" s="67"/>
      <c r="M55" s="67"/>
      <c r="N55" s="68"/>
    </row>
    <row r="56" spans="1:14" ht="30.75" customHeight="1">
      <c r="A56" s="73" t="s">
        <v>79</v>
      </c>
      <c r="B56" s="78"/>
      <c r="C56" s="66"/>
      <c r="D56" s="67"/>
      <c r="E56" s="67"/>
      <c r="F56" s="68"/>
      <c r="G56" s="75" t="s">
        <v>84</v>
      </c>
      <c r="H56" s="79"/>
      <c r="I56" s="79"/>
      <c r="J56" s="80"/>
      <c r="K56" s="66"/>
      <c r="L56" s="67"/>
      <c r="M56" s="67"/>
      <c r="N56" s="68"/>
    </row>
    <row r="57" spans="1:14" ht="33" customHeight="1">
      <c r="A57" s="73" t="s">
        <v>78</v>
      </c>
      <c r="B57" s="65"/>
      <c r="C57" s="66"/>
      <c r="D57" s="67"/>
      <c r="E57" s="67"/>
      <c r="F57" s="68"/>
      <c r="G57" s="75" t="s">
        <v>73</v>
      </c>
      <c r="H57" s="79"/>
      <c r="I57" s="79"/>
      <c r="J57" s="80"/>
      <c r="K57" s="66"/>
      <c r="L57" s="67"/>
      <c r="M57" s="67"/>
      <c r="N57" s="68"/>
    </row>
    <row r="58" spans="1:14" ht="30.75" customHeight="1">
      <c r="A58" s="73" t="s">
        <v>82</v>
      </c>
      <c r="B58" s="78"/>
      <c r="C58" s="66"/>
      <c r="D58" s="67"/>
      <c r="E58" s="67"/>
      <c r="F58" s="68"/>
      <c r="G58" s="75" t="s">
        <v>77</v>
      </c>
      <c r="H58" s="79"/>
      <c r="I58" s="79"/>
      <c r="J58" s="80"/>
      <c r="K58" s="66"/>
      <c r="L58" s="67"/>
      <c r="M58" s="67"/>
      <c r="N58" s="68"/>
    </row>
    <row r="59" spans="1:14" ht="30.75" customHeight="1">
      <c r="A59" s="73" t="s">
        <v>76</v>
      </c>
      <c r="B59" s="65"/>
      <c r="C59" s="66"/>
      <c r="D59" s="67"/>
      <c r="E59" s="67"/>
      <c r="F59" s="68"/>
      <c r="G59" s="75" t="s">
        <v>70</v>
      </c>
      <c r="H59" s="79"/>
      <c r="I59" s="79"/>
      <c r="J59" s="80"/>
      <c r="K59" s="66"/>
      <c r="L59" s="67"/>
      <c r="M59" s="67"/>
      <c r="N59" s="68"/>
    </row>
    <row r="60" spans="1:14" ht="30.75" customHeight="1">
      <c r="A60" s="73"/>
      <c r="B60" s="74"/>
      <c r="C60" s="66"/>
      <c r="D60" s="67"/>
      <c r="E60" s="67"/>
      <c r="F60" s="68"/>
      <c r="G60" s="75" t="s">
        <v>74</v>
      </c>
      <c r="H60" s="76"/>
      <c r="I60" s="76"/>
      <c r="J60" s="77"/>
      <c r="K60" s="66"/>
      <c r="L60" s="67"/>
      <c r="M60" s="67"/>
      <c r="N60" s="68"/>
    </row>
    <row r="61" spans="1:14" ht="30.75" customHeight="1">
      <c r="A61" s="64"/>
      <c r="B61" s="65"/>
      <c r="C61" s="66"/>
      <c r="D61" s="67"/>
      <c r="E61" s="67"/>
      <c r="F61" s="68"/>
      <c r="G61" s="69"/>
      <c r="H61" s="70"/>
      <c r="I61" s="70"/>
      <c r="J61" s="71"/>
      <c r="K61" s="66"/>
      <c r="L61" s="67"/>
      <c r="M61" s="67"/>
      <c r="N61" s="68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72" t="s">
        <v>38</v>
      </c>
      <c r="B64" s="72"/>
      <c r="C64" s="72"/>
      <c r="D64" s="72"/>
      <c r="E64" s="72"/>
      <c r="F64" s="72"/>
      <c r="G64" s="116" t="s">
        <v>45</v>
      </c>
      <c r="H64" s="116"/>
      <c r="I64" s="116"/>
      <c r="J64" s="116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113" t="s">
        <v>63</v>
      </c>
      <c r="K67" s="114"/>
      <c r="L67" s="114"/>
      <c r="M67" s="114"/>
      <c r="N67" s="114"/>
    </row>
    <row r="68" spans="1:15">
      <c r="J68" s="115" t="s">
        <v>72</v>
      </c>
      <c r="K68" s="115"/>
      <c r="L68" s="115"/>
      <c r="M68" s="115"/>
      <c r="N68" s="115"/>
    </row>
    <row r="69" spans="1:15">
      <c r="J69" s="113" t="s">
        <v>67</v>
      </c>
      <c r="K69" s="113"/>
      <c r="L69" s="113"/>
      <c r="M69" s="113"/>
      <c r="N69" s="113"/>
    </row>
    <row r="70" spans="1:15">
      <c r="J70" s="63" t="s">
        <v>71</v>
      </c>
      <c r="K70" s="63"/>
      <c r="L70" s="63"/>
      <c r="M70" s="63"/>
      <c r="N70" s="63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2023-07-20T07:15:56Z</cp:lastPrinted>
  <dcterms:created xsi:type="dcterms:W3CDTF">2020-07-12T06:32:53Z</dcterms:created>
  <dcterms:modified xsi:type="dcterms:W3CDTF">2023-07-20T08:12:52Z</dcterms:modified>
</cp:coreProperties>
</file>