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<sst xmlns="http://schemas.openxmlformats.org/spreadsheetml/2006/main" count="238" uniqueCount="92">
  <si>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</si>
  <si>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</si>
  <si>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</si>
  <si>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</si>
  <si>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</si>
  <si>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</si>
  <si>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</si>
  <si>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</si>
  <si>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</si>
  <si>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</si>
  <si>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</si>
  <si>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</si>
  <si>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</si>
  <si>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</si>
  <si>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</si>
  <si>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</si>
  <si>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</si>
  <si>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</si>
  <si>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</si>
  <si>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</si>
  <si>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</si>
  <si>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</si>
  <si>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</si>
  <si>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</si>
  <si>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</si>
  <si>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</si>
  <si>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</si>
  <si>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</si>
  <si>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</si>
  <si>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</si>
  <si>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</si>
  <si>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</si>
  <si>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</si>
  <si>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</si>
  <si>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</si>
  <si>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</si>
  <si>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</si>
  <si>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</si>
  <si>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</si>
  <si>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</si>
  <si>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</si>
  <si>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</si>
  <si>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</si>
  <si>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</si>
  <si>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</si>
  <si>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</si>
  <si>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</si>
  <si>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</si>
  <si>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</si>
  <si>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</si>
  <si>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</si>
  <si>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</si>
  <si>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</si>
  <si>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</si>
  <si>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</si>
  <si>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</si>
  <si>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</si>
  <si>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</si>
  <si>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</si>
  <si>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</si>
  <si>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</si>
  <si>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</si>
  <si>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</si>
  <si>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</si>
  <si>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</si>
  <si>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</si>
  <si>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</si>
  <si>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</si>
  <si>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</si>
  <si>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</si>
  <si>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</si>
  <si>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</si>
  <si>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</si>
  <si>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</si>
  <si>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</si>
  <si>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ডিম</t>
  </si>
  <si>
    <t>সকল প্রকার পেঁয়াজ, রসুন ও আদা</t>
  </si>
  <si>
    <t>চাউল (মিনিকেট, মাঝারি,মোটা)</t>
  </si>
  <si>
    <t>সকল প্রকার সবজি</t>
  </si>
  <si>
    <t>স্মারক নং 1২.02.9১০০.7০0.16.02৫.1৬.৮50</t>
  </si>
  <si>
    <t>তারিখঃ 11/11/202১ খ্রিঃ।</t>
  </si>
  <si>
    <t>11/11/২০২১</t>
  </si>
  <si>
    <t>11/10/২০২1</t>
  </si>
  <si>
    <t>11/11/২০20</t>
  </si>
  <si>
    <t>আটা (প্যাকেট, খোলা), মশুর ডাল</t>
  </si>
  <si>
    <t>সকল প্রকার ভোজ্য তেল</t>
  </si>
  <si>
    <t>সকল প্রকার মাছ</t>
  </si>
  <si>
    <t>মোরগ-মুরগী (দেশী,কক/সো:)</t>
  </si>
  <si>
    <t>মুগ ডাল</t>
  </si>
  <si>
    <t>কাঁচামরিচ, গরুর মাংস</t>
  </si>
  <si>
    <t>ব্রয়লার মুরগী</t>
  </si>
  <si>
    <t>চিনি (খোলা), লবণ গুড়ো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</si>
</sst>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68" zoomScale="130" zoomScaleNormal="130" workbookViewId="0">
      <selection activeCell="D25" sqref="D2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46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79</v>
      </c>
      <c r="B6" s="75"/>
      <c r="C6" s="75"/>
      <c r="D6" s="75"/>
      <c r="E6" s="75"/>
      <c r="F6" s="75"/>
      <c r="H6" s="31"/>
      <c r="I6" s="23"/>
      <c r="J6" s="73" t="s">
        <v>80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39</v>
      </c>
      <c r="L7" s="77"/>
      <c r="M7" s="77"/>
      <c r="N7" s="77"/>
    </row>
    <row r="8" spans="1:16" ht="12" customHeight="1">
      <c r="A8" s="76" t="s">
        <v>69</v>
      </c>
      <c r="B8" s="66" t="s">
        <v>0</v>
      </c>
      <c r="C8" s="76" t="s">
        <v>6</v>
      </c>
      <c r="D8" s="67" t="s">
        <v>41</v>
      </c>
      <c r="E8" s="68"/>
      <c r="F8" s="69"/>
      <c r="G8" s="67" t="s">
        <v>37</v>
      </c>
      <c r="H8" s="68"/>
      <c r="I8" s="69"/>
      <c r="J8" s="84" t="s">
        <v>52</v>
      </c>
      <c r="K8" s="67" t="s">
        <v>38</v>
      </c>
      <c r="L8" s="68"/>
      <c r="M8" s="69"/>
      <c r="N8" s="84" t="s">
        <v>53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81</v>
      </c>
      <c r="E10" s="82"/>
      <c r="F10" s="83"/>
      <c r="G10" s="87" t="s">
        <v>82</v>
      </c>
      <c r="H10" s="88"/>
      <c r="I10" s="89"/>
      <c r="J10" s="86"/>
      <c r="K10" s="78" t="s">
        <v>83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64</v>
      </c>
      <c r="H11" s="30" t="s">
        <v>8</v>
      </c>
      <c r="I11" s="34">
        <v>66</v>
      </c>
      <c r="J11" s="26">
        <f t="shared" ref="J11:J12" si="0">((D11+F11)/2-(G11+I11)/2)/((G11+I11)/2)*100</f>
        <v>0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56</v>
      </c>
      <c r="H12" s="30">
        <v>0</v>
      </c>
      <c r="I12" s="34">
        <v>62</v>
      </c>
      <c r="J12" s="24">
        <f t="shared" si="0"/>
        <v>-6.7796610169491522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50</v>
      </c>
      <c r="H13" s="30" t="s">
        <v>8</v>
      </c>
      <c r="I13" s="34">
        <v>55</v>
      </c>
      <c r="J13" s="24">
        <f t="shared" ref="J13:J45" si="2">((D13+F13)/2-(G13+I13)/2)/((G13+I13)/2)*100</f>
        <v>-7.6190476190476195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-6.7307692307692308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40</v>
      </c>
      <c r="G14" s="33">
        <v>42</v>
      </c>
      <c r="H14" s="30" t="s">
        <v>8</v>
      </c>
      <c r="I14" s="34">
        <v>48</v>
      </c>
      <c r="J14" s="24">
        <f t="shared" si="2"/>
        <v>-13.333333333333334</v>
      </c>
      <c r="K14" s="22">
        <v>46</v>
      </c>
      <c r="L14" s="30" t="s">
        <v>8</v>
      </c>
      <c r="M14" s="22">
        <v>48</v>
      </c>
      <c r="N14" s="24">
        <f t="shared" si="3"/>
        <v>-17.021276595744681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42</v>
      </c>
      <c r="G15" s="33">
        <v>34</v>
      </c>
      <c r="H15" s="30" t="s">
        <v>8</v>
      </c>
      <c r="I15" s="34">
        <v>38</v>
      </c>
      <c r="J15" s="24">
        <f t="shared" si="2"/>
        <v>13.888888888888889</v>
      </c>
      <c r="K15" s="22">
        <v>34</v>
      </c>
      <c r="L15" s="30" t="s">
        <v>8</v>
      </c>
      <c r="M15" s="22">
        <v>36</v>
      </c>
      <c r="N15" s="24">
        <f t="shared" si="3"/>
        <v>17.142857142857142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33</v>
      </c>
      <c r="E16" s="30" t="s">
        <v>8</v>
      </c>
      <c r="F16" s="22">
        <v>35</v>
      </c>
      <c r="G16" s="33">
        <v>30</v>
      </c>
      <c r="H16" s="30" t="s">
        <v>8</v>
      </c>
      <c r="I16" s="34">
        <v>34</v>
      </c>
      <c r="J16" s="24">
        <f t="shared" si="2"/>
        <v>6.25</v>
      </c>
      <c r="K16" s="22">
        <v>26</v>
      </c>
      <c r="L16" s="30" t="s">
        <v>8</v>
      </c>
      <c r="M16" s="22">
        <v>28</v>
      </c>
      <c r="N16" s="24">
        <f t="shared" si="3"/>
        <v>25.925925925925924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85</v>
      </c>
      <c r="H17" s="30" t="s">
        <v>8</v>
      </c>
      <c r="I17" s="34">
        <v>125</v>
      </c>
      <c r="J17" s="24">
        <f t="shared" si="2"/>
        <v>4.7619047619047619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120</v>
      </c>
      <c r="H18" s="30" t="s">
        <v>8</v>
      </c>
      <c r="I18" s="34">
        <v>135</v>
      </c>
      <c r="J18" s="24">
        <f t="shared" si="2"/>
        <v>-1.9607843137254901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75</v>
      </c>
      <c r="G19" s="33">
        <v>68</v>
      </c>
      <c r="H19" s="30" t="s">
        <v>8</v>
      </c>
      <c r="I19" s="34">
        <v>74</v>
      </c>
      <c r="J19" s="24">
        <f t="shared" si="2"/>
        <v>2.112676056338028</v>
      </c>
      <c r="K19" s="22">
        <v>70</v>
      </c>
      <c r="L19" s="30" t="s">
        <v>8</v>
      </c>
      <c r="M19" s="22">
        <v>75</v>
      </c>
      <c r="N19" s="24">
        <f t="shared" si="3"/>
        <v>0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140</v>
      </c>
      <c r="H20" s="30" t="s">
        <v>8</v>
      </c>
      <c r="I20" s="34">
        <v>144</v>
      </c>
      <c r="J20" s="24">
        <f t="shared" si="2"/>
        <v>5.6338028169014089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136</v>
      </c>
      <c r="E21" s="30" t="s">
        <v>8</v>
      </c>
      <c r="F21" s="22">
        <v>142</v>
      </c>
      <c r="G21" s="33">
        <v>130</v>
      </c>
      <c r="H21" s="30" t="s">
        <v>8</v>
      </c>
      <c r="I21" s="34">
        <v>136</v>
      </c>
      <c r="J21" s="24">
        <f t="shared" si="2"/>
        <v>4.5112781954887211</v>
      </c>
      <c r="K21" s="22">
        <v>95</v>
      </c>
      <c r="L21" s="30" t="s">
        <v>8</v>
      </c>
      <c r="M21" s="22">
        <v>96</v>
      </c>
      <c r="N21" s="24">
        <f t="shared" si="3"/>
        <v>45.549738219895289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710</v>
      </c>
      <c r="H22" s="30" t="s">
        <v>8</v>
      </c>
      <c r="I22" s="34">
        <v>740</v>
      </c>
      <c r="J22" s="24">
        <f t="shared" si="2"/>
        <v>-3.103448275862069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65</v>
      </c>
      <c r="H23" s="30" t="s">
        <v>8</v>
      </c>
      <c r="I23" s="34">
        <v>70</v>
      </c>
      <c r="J23" s="24">
        <f t="shared" si="2"/>
        <v>-22.222222222222221</v>
      </c>
      <c r="K23" s="22">
        <v>75</v>
      </c>
      <c r="L23" s="30" t="s">
        <v>8</v>
      </c>
      <c r="M23" s="22">
        <v>80</v>
      </c>
      <c r="N23" s="24">
        <f t="shared" si="3"/>
        <v>-32.258064516129032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45</v>
      </c>
      <c r="G24" s="33">
        <v>55</v>
      </c>
      <c r="H24" s="30">
        <v>68</v>
      </c>
      <c r="I24" s="34">
        <v>60</v>
      </c>
      <c r="J24" s="24">
        <f t="shared" si="2"/>
        <v>-26.086956521739129</v>
      </c>
      <c r="K24" s="22">
        <v>50</v>
      </c>
      <c r="L24" s="30" t="s">
        <v>8</v>
      </c>
      <c r="M24" s="22">
        <v>60</v>
      </c>
      <c r="N24" s="24">
        <f t="shared" si="3"/>
        <v>-22.727272727272727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65</v>
      </c>
      <c r="G25" s="33">
        <v>50</v>
      </c>
      <c r="H25" s="30" t="s">
        <v>8</v>
      </c>
      <c r="I25" s="34">
        <v>70</v>
      </c>
      <c r="J25" s="24">
        <f t="shared" si="2"/>
        <v>-8.3333333333333321</v>
      </c>
      <c r="K25" s="22">
        <v>100</v>
      </c>
      <c r="L25" s="30" t="s">
        <v>8</v>
      </c>
      <c r="M25" s="22">
        <v>110</v>
      </c>
      <c r="N25" s="24">
        <f t="shared" si="3"/>
        <v>-47.619047619047613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80</v>
      </c>
      <c r="L26" s="30" t="s">
        <v>8</v>
      </c>
      <c r="M26" s="22">
        <v>90</v>
      </c>
      <c r="N26" s="24">
        <f t="shared" si="3"/>
        <v>35.294117647058826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120</v>
      </c>
      <c r="G27" s="33">
        <v>90</v>
      </c>
      <c r="H27" s="30" t="s">
        <v>8</v>
      </c>
      <c r="I27" s="34">
        <v>140</v>
      </c>
      <c r="J27" s="24">
        <f t="shared" si="2"/>
        <v>-21.739130434782609</v>
      </c>
      <c r="K27" s="22">
        <v>100</v>
      </c>
      <c r="L27" s="30" t="s">
        <v>8</v>
      </c>
      <c r="M27" s="22">
        <v>250</v>
      </c>
      <c r="N27" s="24">
        <f t="shared" si="3"/>
        <v>-48.571428571428569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20</v>
      </c>
      <c r="E28" s="30" t="s">
        <v>8</v>
      </c>
      <c r="F28" s="22">
        <v>23</v>
      </c>
      <c r="G28" s="33">
        <v>16</v>
      </c>
      <c r="H28" s="30" t="s">
        <v>8</v>
      </c>
      <c r="I28" s="34">
        <v>20</v>
      </c>
      <c r="J28" s="24">
        <f t="shared" si="2"/>
        <v>19.444444444444446</v>
      </c>
      <c r="K28" s="22">
        <v>34</v>
      </c>
      <c r="L28" s="30" t="s">
        <v>8</v>
      </c>
      <c r="M28" s="22">
        <v>35</v>
      </c>
      <c r="N28" s="24">
        <f t="shared" si="3"/>
        <v>-37.681159420289859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45</v>
      </c>
      <c r="E29" s="30" t="s">
        <v>8</v>
      </c>
      <c r="F29" s="22">
        <v>55</v>
      </c>
      <c r="G29" s="33">
        <v>35</v>
      </c>
      <c r="H29" s="30">
        <v>60</v>
      </c>
      <c r="I29" s="34">
        <v>45</v>
      </c>
      <c r="J29" s="24">
        <f t="shared" si="2"/>
        <v>25</v>
      </c>
      <c r="K29" s="22">
        <v>50</v>
      </c>
      <c r="L29" s="30" t="s">
        <v>8</v>
      </c>
      <c r="M29" s="22">
        <v>60</v>
      </c>
      <c r="N29" s="24">
        <f t="shared" si="3"/>
        <v>-9.0909090909090917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18</v>
      </c>
      <c r="J30" s="24">
        <f t="shared" si="2"/>
        <v>6.0606060606060606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40</v>
      </c>
      <c r="E31" s="30" t="s">
        <v>8</v>
      </c>
      <c r="F31" s="22">
        <v>45</v>
      </c>
      <c r="G31" s="33">
        <v>20</v>
      </c>
      <c r="H31" s="30" t="s">
        <v>8</v>
      </c>
      <c r="I31" s="34">
        <v>22</v>
      </c>
      <c r="J31" s="24">
        <f t="shared" si="2"/>
        <v>102.38095238095238</v>
      </c>
      <c r="K31" s="22">
        <v>30</v>
      </c>
      <c r="L31" s="30" t="s">
        <v>8</v>
      </c>
      <c r="M31" s="22">
        <v>35</v>
      </c>
      <c r="N31" s="24">
        <f t="shared" si="3"/>
        <v>30.76923076923077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40</v>
      </c>
      <c r="E32" s="30" t="s">
        <v>8</v>
      </c>
      <c r="F32" s="22">
        <v>43</v>
      </c>
      <c r="G32" s="33">
        <v>35</v>
      </c>
      <c r="H32" s="30">
        <v>50</v>
      </c>
      <c r="I32" s="34">
        <v>40</v>
      </c>
      <c r="J32" s="24">
        <f t="shared" si="2"/>
        <v>10.666666666666668</v>
      </c>
      <c r="K32" s="22">
        <v>50</v>
      </c>
      <c r="L32" s="30" t="s">
        <v>8</v>
      </c>
      <c r="M32" s="22">
        <v>60</v>
      </c>
      <c r="N32" s="24">
        <f t="shared" si="3"/>
        <v>-24.545454545454547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150</v>
      </c>
      <c r="G33" s="33">
        <v>160</v>
      </c>
      <c r="H33" s="30" t="s">
        <v>8</v>
      </c>
      <c r="I33" s="34">
        <v>200</v>
      </c>
      <c r="J33" s="24">
        <f t="shared" si="2"/>
        <v>-30.555555555555557</v>
      </c>
      <c r="K33" s="22">
        <v>200</v>
      </c>
      <c r="L33" s="30" t="s">
        <v>8</v>
      </c>
      <c r="M33" s="22">
        <v>220</v>
      </c>
      <c r="N33" s="24">
        <f t="shared" si="3"/>
        <v>-40.476190476190474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250</v>
      </c>
      <c r="H34" s="30" t="s">
        <v>8</v>
      </c>
      <c r="I34" s="34">
        <v>320</v>
      </c>
      <c r="J34" s="24">
        <f t="shared" si="2"/>
        <v>5.2631578947368416</v>
      </c>
      <c r="K34" s="22">
        <v>200</v>
      </c>
      <c r="L34" s="30" t="s">
        <v>8</v>
      </c>
      <c r="M34" s="22">
        <v>300</v>
      </c>
      <c r="N34" s="24">
        <f t="shared" si="3"/>
        <v>20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250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11.111111111111111</v>
      </c>
      <c r="K35" s="22">
        <v>180</v>
      </c>
      <c r="L35" s="30" t="s">
        <v>8</v>
      </c>
      <c r="M35" s="22">
        <v>280</v>
      </c>
      <c r="N35" s="24">
        <f t="shared" si="3"/>
        <v>30.434782608695656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1250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11.76470588235294</v>
      </c>
      <c r="K36" s="22">
        <v>500</v>
      </c>
      <c r="L36" s="30" t="s">
        <v>8</v>
      </c>
      <c r="M36" s="35">
        <v>800</v>
      </c>
      <c r="N36" s="24">
        <f t="shared" si="3"/>
        <v>46.153846153846153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100</v>
      </c>
      <c r="L37" s="30" t="s">
        <v>8</v>
      </c>
      <c r="M37" s="22">
        <v>140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580</v>
      </c>
      <c r="J38" s="24">
        <f t="shared" ref="J38" si="4">((D38+F38)/2-(G38+I38)/2)/((G38+I38)/2)*100</f>
        <v>-1.7699115044247788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420</v>
      </c>
      <c r="H39" s="30" t="s">
        <v>8</v>
      </c>
      <c r="I39" s="34">
        <v>480</v>
      </c>
      <c r="J39" s="24">
        <f t="shared" si="2"/>
        <v>8.8888888888888893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290</v>
      </c>
      <c r="E40" s="30" t="s">
        <v>8</v>
      </c>
      <c r="F40" s="22">
        <v>320</v>
      </c>
      <c r="G40" s="33">
        <v>250</v>
      </c>
      <c r="H40" s="30" t="s">
        <v>8</v>
      </c>
      <c r="I40" s="34">
        <v>300</v>
      </c>
      <c r="J40" s="24">
        <f t="shared" si="2"/>
        <v>10.909090909090908</v>
      </c>
      <c r="K40" s="22">
        <v>250</v>
      </c>
      <c r="L40" s="30" t="s">
        <v>8</v>
      </c>
      <c r="M40" s="22">
        <v>260</v>
      </c>
      <c r="N40" s="24">
        <f t="shared" si="3"/>
        <v>19.607843137254903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140</v>
      </c>
      <c r="E41" s="30" t="s">
        <v>8</v>
      </c>
      <c r="F41" s="22">
        <v>145</v>
      </c>
      <c r="G41" s="33">
        <v>140</v>
      </c>
      <c r="H41" s="30" t="s">
        <v>8</v>
      </c>
      <c r="I41" s="34">
        <v>150</v>
      </c>
      <c r="J41" s="24">
        <f t="shared" si="2"/>
        <v>-1.7241379310344827</v>
      </c>
      <c r="K41" s="22">
        <v>120</v>
      </c>
      <c r="L41" s="30" t="s">
        <v>8</v>
      </c>
      <c r="M41" s="22">
        <v>125</v>
      </c>
      <c r="N41" s="24">
        <f t="shared" si="3"/>
        <v>16.326530612244898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57</v>
      </c>
      <c r="G42" s="33">
        <v>54</v>
      </c>
      <c r="H42" s="30" t="s">
        <v>8</v>
      </c>
      <c r="I42" s="34">
        <v>56</v>
      </c>
      <c r="J42" s="24">
        <f t="shared" si="2"/>
        <v>1.8181818181818181</v>
      </c>
      <c r="K42" s="22">
        <v>50</v>
      </c>
      <c r="L42" s="30" t="s">
        <v>8</v>
      </c>
      <c r="M42" s="22">
        <v>52</v>
      </c>
      <c r="N42" s="24">
        <f t="shared" si="3"/>
        <v>9.8039215686274517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34</v>
      </c>
      <c r="H43" s="30" t="s">
        <v>8</v>
      </c>
      <c r="I43" s="34">
        <v>38</v>
      </c>
      <c r="J43" s="24">
        <f t="shared" si="2"/>
        <v>8.3333333333333321</v>
      </c>
      <c r="K43" s="22">
        <v>35</v>
      </c>
      <c r="L43" s="30" t="s">
        <v>8</v>
      </c>
      <c r="M43" s="22">
        <v>36</v>
      </c>
      <c r="N43" s="24">
        <f t="shared" si="3"/>
        <v>9.8591549295774641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80</v>
      </c>
      <c r="H44" s="30" t="s">
        <v>8</v>
      </c>
      <c r="I44" s="34">
        <v>82</v>
      </c>
      <c r="J44" s="24">
        <f t="shared" si="2"/>
        <v>-2.4691358024691357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36</v>
      </c>
      <c r="J45" s="24">
        <f t="shared" si="2"/>
        <v>-1.5625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-6.6115702479338845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40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40.5" customHeight="1">
      <c r="A54" s="110" t="s">
        <v>77</v>
      </c>
      <c r="B54" s="127"/>
      <c r="C54" s="57" t="s">
        <v>57</v>
      </c>
      <c r="D54" s="58"/>
      <c r="E54" s="58"/>
      <c r="F54" s="59"/>
      <c r="G54" s="60" t="s">
        <v>84</v>
      </c>
      <c r="H54" s="61"/>
      <c r="I54" s="61"/>
      <c r="J54" s="62"/>
      <c r="K54" s="57" t="s">
        <v>58</v>
      </c>
      <c r="L54" s="58"/>
      <c r="M54" s="58"/>
      <c r="N54" s="59"/>
    </row>
    <row r="55" spans="1:14" ht="65.25" customHeight="1">
      <c r="A55" s="110" t="s">
        <v>88</v>
      </c>
      <c r="B55" s="127"/>
      <c r="C55" s="57" t="s">
        <v>67</v>
      </c>
      <c r="D55" s="58"/>
      <c r="E55" s="58"/>
      <c r="F55" s="59"/>
      <c r="G55" s="113" t="s">
        <v>28</v>
      </c>
      <c r="H55" s="114"/>
      <c r="I55" s="114"/>
      <c r="J55" s="115"/>
      <c r="K55" s="57" t="s">
        <v>67</v>
      </c>
      <c r="L55" s="58"/>
      <c r="M55" s="58"/>
      <c r="N55" s="59"/>
    </row>
    <row r="56" spans="1:14" ht="37.5" customHeight="1">
      <c r="A56" s="121" t="s">
        <v>76</v>
      </c>
      <c r="B56" s="123"/>
      <c r="C56" s="57" t="s">
        <v>67</v>
      </c>
      <c r="D56" s="58"/>
      <c r="E56" s="58"/>
      <c r="F56" s="59"/>
      <c r="G56" s="113" t="s">
        <v>85</v>
      </c>
      <c r="H56" s="114"/>
      <c r="I56" s="114"/>
      <c r="J56" s="115"/>
      <c r="K56" s="57" t="s">
        <v>67</v>
      </c>
      <c r="L56" s="58"/>
      <c r="M56" s="58"/>
      <c r="N56" s="59"/>
    </row>
    <row r="57" spans="1:14" ht="49.5" customHeight="1">
      <c r="A57" s="130" t="s">
        <v>89</v>
      </c>
      <c r="B57" s="111"/>
      <c r="C57" s="57" t="s">
        <v>67</v>
      </c>
      <c r="D57" s="58"/>
      <c r="E57" s="58"/>
      <c r="F57" s="59"/>
      <c r="G57" s="60" t="s">
        <v>78</v>
      </c>
      <c r="H57" s="61"/>
      <c r="I57" s="61"/>
      <c r="J57" s="62"/>
      <c r="K57" s="57" t="s">
        <v>67</v>
      </c>
      <c r="L57" s="58"/>
      <c r="M57" s="58"/>
      <c r="N57" s="59"/>
    </row>
    <row r="58" spans="1:14" ht="36.75" customHeight="1">
      <c r="A58" s="112" t="s">
        <v>90</v>
      </c>
      <c r="B58" s="111"/>
      <c r="C58" s="57" t="s">
        <v>67</v>
      </c>
      <c r="D58" s="58"/>
      <c r="E58" s="58"/>
      <c r="F58" s="59"/>
      <c r="G58" s="116" t="s">
        <v>86</v>
      </c>
      <c r="H58" s="117"/>
      <c r="I58" s="117"/>
      <c r="J58" s="118"/>
      <c r="K58" s="107" t="s">
        <v>67</v>
      </c>
      <c r="L58" s="108"/>
      <c r="M58" s="108"/>
      <c r="N58" s="109"/>
    </row>
    <row r="59" spans="1:14" ht="34.5" customHeight="1">
      <c r="A59" s="110" t="s">
        <v>91</v>
      </c>
      <c r="B59" s="111"/>
      <c r="C59" s="57" t="s">
        <v>67</v>
      </c>
      <c r="D59" s="119"/>
      <c r="E59" s="119"/>
      <c r="F59" s="120"/>
      <c r="G59" s="121" t="s">
        <v>87</v>
      </c>
      <c r="H59" s="122"/>
      <c r="I59" s="122"/>
      <c r="J59" s="123"/>
      <c r="K59" s="57" t="s">
        <v>67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 t="s">
        <v>75</v>
      </c>
      <c r="H60" s="125"/>
      <c r="I60" s="125"/>
      <c r="J60" s="126"/>
      <c r="K60" s="57" t="s">
        <v>67</v>
      </c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/>
      <c r="H61" s="61"/>
      <c r="I61" s="61"/>
      <c r="J61" s="62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29" t="s">
        <v>47</v>
      </c>
      <c r="B64" s="129"/>
      <c r="C64" s="129"/>
      <c r="D64" s="129"/>
      <c r="E64" s="129"/>
      <c r="F64" s="129"/>
      <c r="G64" s="91" t="s">
        <v>72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68</v>
      </c>
      <c r="L66" s="92"/>
      <c r="M66" s="92"/>
      <c r="N66" s="53"/>
    </row>
    <row r="67" spans="1:14">
      <c r="B67" s="1" t="s">
        <v>61</v>
      </c>
      <c r="H67" s="51"/>
      <c r="J67" s="90" t="s">
        <v>48</v>
      </c>
      <c r="K67" s="90"/>
      <c r="L67" s="90"/>
      <c r="M67" s="90"/>
      <c r="N67" s="90"/>
    </row>
    <row r="68" spans="1:14">
      <c r="B68" s="1" t="s">
        <v>64</v>
      </c>
      <c r="H68" s="51"/>
      <c r="J68" s="131" t="s">
        <v>49</v>
      </c>
      <c r="K68" s="131"/>
      <c r="L68" s="131"/>
      <c r="M68" s="131"/>
      <c r="N68" s="131"/>
    </row>
    <row r="69" spans="1:14">
      <c r="B69" s="1" t="s">
        <v>63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62</v>
      </c>
      <c r="H70" s="51"/>
      <c r="J70" s="128" t="s">
        <v>50</v>
      </c>
      <c r="K70" s="128"/>
      <c r="L70" s="128"/>
      <c r="M70" s="128"/>
      <c r="N70" s="128"/>
    </row>
    <row r="71" spans="1:14">
      <c r="B71" s="1" t="s">
        <v>65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2021-11-11T06:06:27Z</cp:lastPrinted>
  <dcterms:created xsi:type="dcterms:W3CDTF">2020-07-12T06:32:53Z</dcterms:created>
  <dcterms:modified xsi:type="dcterms:W3CDTF">2021-11-11T06:52:28Z</dcterms:modified>
</cp:coreProperties>
</file>