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<sst xmlns="http://schemas.openxmlformats.org/spreadsheetml/2006/main" count="216" uniqueCount="77">
  <si>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</si>
  <si>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</si>
  <si>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</si>
  <si>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</si>
  <si>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</si>
  <si>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</si>
  <si>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</si>
  <si>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</si>
  <si>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</si>
  <si>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</si>
  <si>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</si>
  <si>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</si>
  <si>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</si>
  <si>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</si>
  <si>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</si>
  <si>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</si>
  <si>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</si>
  <si>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</si>
  <si>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</si>
  <si>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</si>
  <si>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</si>
  <si>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</si>
  <si>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</si>
  <si>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</si>
  <si>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</si>
  <si>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</si>
  <si>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</si>
  <si>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</si>
  <si>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</si>
  <si>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</si>
  <si>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</si>
  <si>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</si>
  <si>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</si>
  <si>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</si>
  <si>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</si>
  <si>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</si>
  <si>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</si>
  <si>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</si>
  <si>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</si>
  <si>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</si>
  <si>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</si>
  <si>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</si>
  <si>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</si>
  <si>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</si>
  <si>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</si>
  <si>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</si>
  <si>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</si>
  <si>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</si>
  <si>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</si>
  <si>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</si>
  <si>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</si>
  <si>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</si>
  <si>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</si>
  <si>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</si>
  <si>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</si>
  <si>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</si>
  <si>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</si>
  <si>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</si>
  <si>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</si>
  <si>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</si>
  <si>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</si>
  <si>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</si>
  <si>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</si>
  <si>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</si>
  <si>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</si>
  <si>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</si>
  <si>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</si>
  <si>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</si>
  <si>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স্মারক নং ১২.০২.০০৫০.৪০০.১৬.০০১.১২-378</t>
  </si>
  <si>
    <t>তারিখঃ 24/2/2021খ্রিঃ</t>
  </si>
  <si>
    <t>24/02/2021</t>
  </si>
  <si>
    <t>24/01/২০২1</t>
  </si>
  <si>
    <t>24/02/২০২০</t>
  </si>
  <si>
    <t>1। পিঁয়াজ</t>
  </si>
  <si>
    <t>সরবরাহ কম থাকায় দাম বৃদ্ধি পেয়েছে।</t>
  </si>
  <si>
    <t>2। আলু হল্যান্ড</t>
  </si>
  <si>
    <t>3।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</si>
</sst>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4" sqref="K54:N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17" customFormat="1" ht="15.75" customHeight="1">
      <c r="A2" s="72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17" customFormat="1" ht="15.75" customHeight="1">
      <c r="A3" s="73" t="s">
        <v>61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17" customFormat="1" ht="18" customHeight="1">
      <c r="A4" s="89" t="s">
        <v>62</v>
      </c>
      <c r="B4" s="89"/>
      <c r="C4" s="89"/>
      <c r="D4" s="89"/>
      <c r="E4" s="89"/>
      <c r="F4" s="89"/>
      <c r="H4" s="35"/>
    </row>
    <row r="5" spans="1:14" s="17" customFormat="1" ht="18.75" customHeight="1">
      <c r="A5" s="74" t="s">
        <v>60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17" customFormat="1" ht="15.75" customHeight="1">
      <c r="A6" s="90" t="s">
        <v>68</v>
      </c>
      <c r="B6" s="90"/>
      <c r="C6" s="90"/>
      <c r="D6" s="90"/>
      <c r="E6" s="90"/>
      <c r="F6" s="90"/>
      <c r="H6" s="52"/>
      <c r="I6" s="36"/>
      <c r="J6" s="82" t="s">
        <v>69</v>
      </c>
      <c r="K6" s="82"/>
      <c r="L6" s="82"/>
      <c r="M6" s="82"/>
      <c r="N6" s="8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91" t="s">
        <v>0</v>
      </c>
      <c r="B8" s="75" t="s">
        <v>1</v>
      </c>
      <c r="C8" s="91" t="s">
        <v>8</v>
      </c>
      <c r="D8" s="76" t="s">
        <v>52</v>
      </c>
      <c r="E8" s="77"/>
      <c r="F8" s="78"/>
      <c r="G8" s="76" t="s">
        <v>47</v>
      </c>
      <c r="H8" s="77"/>
      <c r="I8" s="78"/>
      <c r="J8" s="83" t="s">
        <v>9</v>
      </c>
      <c r="K8" s="76" t="s">
        <v>48</v>
      </c>
      <c r="L8" s="77"/>
      <c r="M8" s="78"/>
      <c r="N8" s="83" t="s">
        <v>10</v>
      </c>
    </row>
    <row r="9" spans="1:14" ht="22.5" customHeight="1">
      <c r="A9" s="91"/>
      <c r="B9" s="75"/>
      <c r="C9" s="91"/>
      <c r="D9" s="79"/>
      <c r="E9" s="80"/>
      <c r="F9" s="81"/>
      <c r="G9" s="79"/>
      <c r="H9" s="80"/>
      <c r="I9" s="81"/>
      <c r="J9" s="84"/>
      <c r="K9" s="79"/>
      <c r="L9" s="80"/>
      <c r="M9" s="81"/>
      <c r="N9" s="84"/>
    </row>
    <row r="10" spans="1:14" ht="14.25" customHeight="1">
      <c r="A10" s="91"/>
      <c r="B10" s="75"/>
      <c r="C10" s="91"/>
      <c r="D10" s="107" t="s">
        <v>70</v>
      </c>
      <c r="E10" s="108"/>
      <c r="F10" s="109"/>
      <c r="G10" s="110" t="s">
        <v>71</v>
      </c>
      <c r="H10" s="111"/>
      <c r="I10" s="112"/>
      <c r="J10" s="85"/>
      <c r="K10" s="86" t="s">
        <v>72</v>
      </c>
      <c r="L10" s="87"/>
      <c r="M10" s="88"/>
      <c r="N10" s="85"/>
    </row>
    <row r="11" spans="1:14" s="2" customFormat="1" ht="17.25" customHeight="1">
      <c r="A11" s="49">
        <v>1</v>
      </c>
      <c r="B11" s="47" t="s">
        <v>25</v>
      </c>
      <c r="C11" s="44" t="s">
        <v>11</v>
      </c>
      <c r="D11" s="34">
        <v>65</v>
      </c>
      <c r="E11" s="51" t="s">
        <v>12</v>
      </c>
      <c r="F11" s="34">
        <v>66</v>
      </c>
      <c r="G11" s="57">
        <v>64</v>
      </c>
      <c r="H11" s="51" t="s">
        <v>12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26</v>
      </c>
      <c r="C12" s="45" t="s">
        <v>13</v>
      </c>
      <c r="D12" s="34">
        <v>62</v>
      </c>
      <c r="E12" s="51" t="s">
        <v>12</v>
      </c>
      <c r="F12" s="34">
        <v>63</v>
      </c>
      <c r="G12" s="57">
        <v>60</v>
      </c>
      <c r="H12" s="51" t="s">
        <v>12</v>
      </c>
      <c r="I12" s="58">
        <v>62</v>
      </c>
      <c r="J12" s="37">
        <f t="shared" si="0"/>
        <v>2.459016393442623</v>
      </c>
      <c r="K12" s="34">
        <v>50</v>
      </c>
      <c r="L12" s="51" t="s">
        <v>12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27</v>
      </c>
      <c r="C13" s="45" t="s">
        <v>13</v>
      </c>
      <c r="D13" s="34">
        <v>55</v>
      </c>
      <c r="E13" s="51" t="s">
        <v>12</v>
      </c>
      <c r="F13" s="34">
        <v>57</v>
      </c>
      <c r="G13" s="57">
        <v>54</v>
      </c>
      <c r="H13" s="51" t="s">
        <v>12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12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28</v>
      </c>
      <c r="C14" s="45" t="s">
        <v>13</v>
      </c>
      <c r="D14" s="34">
        <v>45</v>
      </c>
      <c r="E14" s="51" t="s">
        <v>12</v>
      </c>
      <c r="F14" s="34">
        <v>48</v>
      </c>
      <c r="G14" s="57">
        <v>45</v>
      </c>
      <c r="H14" s="51" t="s">
        <v>12</v>
      </c>
      <c r="I14" s="58">
        <v>48</v>
      </c>
      <c r="J14" s="37">
        <f t="shared" si="2"/>
        <v>0</v>
      </c>
      <c r="K14" s="34">
        <v>32</v>
      </c>
      <c r="L14" s="51" t="s">
        <v>12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33</v>
      </c>
      <c r="G15" s="57">
        <v>27</v>
      </c>
      <c r="H15" s="51" t="s">
        <v>12</v>
      </c>
      <c r="I15" s="58">
        <v>28</v>
      </c>
      <c r="J15" s="37">
        <f t="shared" si="2"/>
        <v>18.181818181818183</v>
      </c>
      <c r="K15" s="34">
        <v>32</v>
      </c>
      <c r="L15" s="51" t="s">
        <v>12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70</v>
      </c>
      <c r="H16" s="51" t="s">
        <v>12</v>
      </c>
      <c r="I16" s="58">
        <v>100</v>
      </c>
      <c r="J16" s="37">
        <f t="shared" si="2"/>
        <v>-67.64705882352942</v>
      </c>
      <c r="K16" s="34">
        <v>28</v>
      </c>
      <c r="L16" s="51" t="s">
        <v>12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100</v>
      </c>
      <c r="G17" s="57">
        <v>120</v>
      </c>
      <c r="H17" s="51" t="s">
        <v>12</v>
      </c>
      <c r="I17" s="58">
        <v>140</v>
      </c>
      <c r="J17" s="37">
        <f t="shared" si="2"/>
        <v>-34.615384615384613</v>
      </c>
      <c r="K17" s="34">
        <v>60</v>
      </c>
      <c r="L17" s="51" t="s">
        <v>12</v>
      </c>
      <c r="M17" s="34">
        <v>112</v>
      </c>
      <c r="N17" s="37">
        <f t="shared" si="3"/>
        <v>-1.1627906976744187</v>
      </c>
    </row>
    <row r="18" spans="1:14" ht="17.25" customHeight="1">
      <c r="A18" s="49">
        <v>8</v>
      </c>
      <c r="B18" s="47" t="s">
        <v>43</v>
      </c>
      <c r="C18" s="45" t="s">
        <v>13</v>
      </c>
      <c r="D18" s="34">
        <v>120</v>
      </c>
      <c r="E18" s="51" t="s">
        <v>12</v>
      </c>
      <c r="F18" s="34">
        <v>140</v>
      </c>
      <c r="G18" s="57">
        <v>72</v>
      </c>
      <c r="H18" s="51" t="s">
        <v>12</v>
      </c>
      <c r="I18" s="58">
        <v>75</v>
      </c>
      <c r="J18" s="37">
        <f t="shared" si="2"/>
        <v>76.870748299319729</v>
      </c>
      <c r="K18" s="34">
        <v>120</v>
      </c>
      <c r="L18" s="51" t="s">
        <v>12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70</v>
      </c>
      <c r="E19" s="51" t="s">
        <v>12</v>
      </c>
      <c r="F19" s="34">
        <v>75</v>
      </c>
      <c r="G19" s="57">
        <v>115</v>
      </c>
      <c r="H19" s="51" t="s">
        <v>12</v>
      </c>
      <c r="I19" s="58">
        <v>116</v>
      </c>
      <c r="J19" s="37">
        <v>0</v>
      </c>
      <c r="K19" s="34">
        <v>75</v>
      </c>
      <c r="L19" s="51" t="s">
        <v>12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115</v>
      </c>
      <c r="E20" s="51" t="s">
        <v>12</v>
      </c>
      <c r="F20" s="34">
        <v>116</v>
      </c>
      <c r="G20" s="57">
        <v>610</v>
      </c>
      <c r="H20" s="51" t="s">
        <v>12</v>
      </c>
      <c r="I20" s="58">
        <v>620</v>
      </c>
      <c r="J20" s="37">
        <f t="shared" si="2"/>
        <v>-81.219512195121951</v>
      </c>
      <c r="K20" s="34">
        <v>85</v>
      </c>
      <c r="L20" s="51" t="s">
        <v>12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88</v>
      </c>
      <c r="E21" s="51" t="s">
        <v>12</v>
      </c>
      <c r="F21" s="34">
        <v>90</v>
      </c>
      <c r="G21" s="57">
        <v>90</v>
      </c>
      <c r="H21" s="51" t="s">
        <v>12</v>
      </c>
      <c r="I21" s="58">
        <v>95</v>
      </c>
      <c r="J21" s="37">
        <f t="shared" si="2"/>
        <v>-3.7837837837837842</v>
      </c>
      <c r="K21" s="34">
        <v>74</v>
      </c>
      <c r="L21" s="51" t="s">
        <v>12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44</v>
      </c>
      <c r="C22" s="45" t="s">
        <v>15</v>
      </c>
      <c r="D22" s="34">
        <v>660</v>
      </c>
      <c r="E22" s="51" t="s">
        <v>12</v>
      </c>
      <c r="F22" s="34">
        <v>665</v>
      </c>
      <c r="G22" s="57">
        <v>610</v>
      </c>
      <c r="H22" s="51" t="s">
        <v>12</v>
      </c>
      <c r="I22" s="58">
        <v>620</v>
      </c>
      <c r="J22" s="37">
        <f t="shared" si="2"/>
        <v>7.7235772357723578</v>
      </c>
      <c r="K22" s="34">
        <v>475</v>
      </c>
      <c r="L22" s="51" t="s">
        <v>12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11</v>
      </c>
      <c r="D23" s="34">
        <v>24</v>
      </c>
      <c r="E23" s="51" t="s">
        <v>12</v>
      </c>
      <c r="F23" s="34">
        <v>25</v>
      </c>
      <c r="G23" s="57">
        <v>25</v>
      </c>
      <c r="H23" s="51" t="s">
        <v>12</v>
      </c>
      <c r="I23" s="58">
        <v>32</v>
      </c>
      <c r="J23" s="37">
        <f t="shared" si="2"/>
        <v>-14.035087719298245</v>
      </c>
      <c r="K23" s="34">
        <v>80</v>
      </c>
      <c r="L23" s="51" t="s">
        <v>12</v>
      </c>
      <c r="M23" s="34">
        <v>90</v>
      </c>
      <c r="N23" s="37">
        <f t="shared" si="3"/>
        <v>-71.17647058823529</v>
      </c>
    </row>
    <row r="24" spans="1:14" ht="17.25" customHeight="1">
      <c r="A24" s="49">
        <v>14</v>
      </c>
      <c r="B24" s="47" t="s">
        <v>53</v>
      </c>
      <c r="C24" s="45" t="s">
        <v>13</v>
      </c>
      <c r="D24" s="34">
        <v>15</v>
      </c>
      <c r="E24" s="59" t="e">
        <f>-C24</f>
        <v>#VALUE!</v>
      </c>
      <c r="F24" s="34">
        <v>16</v>
      </c>
      <c r="G24" s="57">
        <v>12</v>
      </c>
      <c r="H24" s="51" t="s">
        <v>12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67</v>
      </c>
      <c r="C25" s="45" t="s">
        <v>13</v>
      </c>
      <c r="D25" s="34">
        <v>60</v>
      </c>
      <c r="E25" s="51" t="s">
        <v>12</v>
      </c>
      <c r="F25" s="34">
        <v>70</v>
      </c>
      <c r="G25" s="57">
        <v>120</v>
      </c>
      <c r="H25" s="51" t="s">
        <v>12</v>
      </c>
      <c r="I25" s="58">
        <v>130</v>
      </c>
      <c r="J25" s="37">
        <f t="shared" si="2"/>
        <v>-48</v>
      </c>
      <c r="K25" s="34">
        <v>90</v>
      </c>
      <c r="L25" s="51" t="s">
        <v>12</v>
      </c>
      <c r="M25" s="34">
        <v>100</v>
      </c>
      <c r="N25" s="37">
        <f t="shared" si="3"/>
        <v>-31.578947368421051</v>
      </c>
    </row>
    <row r="26" spans="1:14" ht="17.25" customHeight="1">
      <c r="A26" s="49">
        <v>16</v>
      </c>
      <c r="B26" s="47" t="s">
        <v>54</v>
      </c>
      <c r="C26" s="45" t="s">
        <v>13</v>
      </c>
      <c r="D26" s="34">
        <v>120</v>
      </c>
      <c r="E26" s="51" t="s">
        <v>12</v>
      </c>
      <c r="F26" s="34">
        <v>130</v>
      </c>
      <c r="G26" s="57">
        <v>100</v>
      </c>
      <c r="H26" s="51" t="s">
        <v>12</v>
      </c>
      <c r="I26" s="58">
        <v>120</v>
      </c>
      <c r="J26" s="37">
        <f t="shared" si="2"/>
        <v>13.636363636363635</v>
      </c>
      <c r="K26" s="34">
        <v>190</v>
      </c>
      <c r="L26" s="51" t="s">
        <v>12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55</v>
      </c>
      <c r="C27" s="45" t="s">
        <v>13</v>
      </c>
      <c r="D27" s="34">
        <v>60</v>
      </c>
      <c r="E27" s="51" t="s">
        <v>12</v>
      </c>
      <c r="F27" s="34">
        <v>70</v>
      </c>
      <c r="G27" s="57">
        <v>70</v>
      </c>
      <c r="H27" s="51" t="s">
        <v>12</v>
      </c>
      <c r="I27" s="58">
        <v>80</v>
      </c>
      <c r="J27" s="37">
        <f t="shared" si="2"/>
        <v>-13.333333333333334</v>
      </c>
      <c r="K27" s="34">
        <v>120</v>
      </c>
      <c r="L27" s="51" t="s">
        <v>12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13</v>
      </c>
      <c r="D28" s="34">
        <v>15</v>
      </c>
      <c r="E28" s="51" t="s">
        <v>12</v>
      </c>
      <c r="F28" s="34">
        <v>16</v>
      </c>
      <c r="G28" s="57">
        <v>15</v>
      </c>
      <c r="H28" s="51" t="s">
        <v>12</v>
      </c>
      <c r="I28" s="58">
        <v>20</v>
      </c>
      <c r="J28" s="37">
        <f t="shared" si="2"/>
        <v>-11.428571428571429</v>
      </c>
      <c r="K28" s="34">
        <v>16</v>
      </c>
      <c r="L28" s="51" t="s">
        <v>12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12</v>
      </c>
      <c r="E29" s="51" t="s">
        <v>12</v>
      </c>
      <c r="F29" s="34">
        <v>15</v>
      </c>
      <c r="G29" s="57">
        <v>20</v>
      </c>
      <c r="H29" s="51" t="s">
        <v>12</v>
      </c>
      <c r="I29" s="58">
        <v>25</v>
      </c>
      <c r="J29" s="37">
        <f t="shared" si="2"/>
        <v>-40</v>
      </c>
      <c r="K29" s="34">
        <v>30</v>
      </c>
      <c r="L29" s="51" t="s">
        <v>12</v>
      </c>
      <c r="M29" s="34">
        <v>35</v>
      </c>
      <c r="N29" s="37">
        <f t="shared" si="3"/>
        <v>-58.461538461538467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18</v>
      </c>
      <c r="E30" s="51" t="s">
        <v>12</v>
      </c>
      <c r="F30" s="34">
        <v>20</v>
      </c>
      <c r="G30" s="57">
        <v>14</v>
      </c>
      <c r="H30" s="51" t="s">
        <v>12</v>
      </c>
      <c r="I30" s="58">
        <v>20</v>
      </c>
      <c r="J30" s="37">
        <f t="shared" si="2"/>
        <v>11.76470588235294</v>
      </c>
      <c r="K30" s="34">
        <v>20</v>
      </c>
      <c r="L30" s="51" t="s">
        <v>12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65</v>
      </c>
      <c r="C31" s="45" t="s">
        <v>13</v>
      </c>
      <c r="D31" s="34">
        <v>20</v>
      </c>
      <c r="E31" s="51" t="s">
        <v>12</v>
      </c>
      <c r="F31" s="34">
        <v>25</v>
      </c>
      <c r="G31" s="57">
        <v>18</v>
      </c>
      <c r="H31" s="51" t="s">
        <v>12</v>
      </c>
      <c r="I31" s="58">
        <v>20</v>
      </c>
      <c r="J31" s="37">
        <f t="shared" si="2"/>
        <v>18.421052631578945</v>
      </c>
      <c r="K31" s="34">
        <v>25</v>
      </c>
      <c r="L31" s="51" t="s">
        <v>12</v>
      </c>
      <c r="M31" s="34">
        <v>30</v>
      </c>
      <c r="N31" s="37">
        <f t="shared" si="3"/>
        <v>-18.181818181818183</v>
      </c>
    </row>
    <row r="32" spans="1:14" ht="17.25" customHeight="1">
      <c r="A32" s="49">
        <v>22</v>
      </c>
      <c r="B32" s="47" t="s">
        <v>66</v>
      </c>
      <c r="C32" s="45" t="s">
        <v>13</v>
      </c>
      <c r="D32" s="34">
        <v>8</v>
      </c>
      <c r="E32" s="51" t="s">
        <v>12</v>
      </c>
      <c r="F32" s="34">
        <v>10</v>
      </c>
      <c r="G32" s="57">
        <v>12</v>
      </c>
      <c r="H32" s="51" t="s">
        <v>12</v>
      </c>
      <c r="I32" s="58">
        <v>15</v>
      </c>
      <c r="J32" s="37">
        <f t="shared" si="2"/>
        <v>-33.333333333333329</v>
      </c>
      <c r="K32" s="34">
        <v>15</v>
      </c>
      <c r="L32" s="51" t="s">
        <v>12</v>
      </c>
      <c r="M32" s="34">
        <v>20</v>
      </c>
      <c r="N32" s="37">
        <f t="shared" si="3"/>
        <v>-48.571428571428569</v>
      </c>
    </row>
    <row r="33" spans="1:16" ht="17.25" customHeight="1">
      <c r="A33" s="49">
        <v>23</v>
      </c>
      <c r="B33" s="47" t="s">
        <v>3</v>
      </c>
      <c r="C33" s="45" t="s">
        <v>13</v>
      </c>
      <c r="D33" s="34">
        <v>40</v>
      </c>
      <c r="E33" s="51" t="s">
        <v>12</v>
      </c>
      <c r="F33" s="34">
        <v>50</v>
      </c>
      <c r="G33" s="57">
        <v>70</v>
      </c>
      <c r="H33" s="51" t="s">
        <v>12</v>
      </c>
      <c r="I33" s="58">
        <v>80</v>
      </c>
      <c r="J33" s="37">
        <f t="shared" si="2"/>
        <v>-40</v>
      </c>
      <c r="K33" s="34">
        <v>50</v>
      </c>
      <c r="L33" s="51" t="s">
        <v>12</v>
      </c>
      <c r="M33" s="34">
        <v>60</v>
      </c>
      <c r="N33" s="37">
        <f t="shared" si="3"/>
        <v>-18.181818181818183</v>
      </c>
    </row>
    <row r="34" spans="1:16" ht="17.25" customHeight="1">
      <c r="A34" s="49">
        <v>24</v>
      </c>
      <c r="B34" s="47" t="s">
        <v>35</v>
      </c>
      <c r="C34" s="45" t="s">
        <v>13</v>
      </c>
      <c r="D34" s="34">
        <v>210</v>
      </c>
      <c r="E34" s="51" t="s">
        <v>12</v>
      </c>
      <c r="F34" s="34">
        <v>220</v>
      </c>
      <c r="G34" s="57">
        <v>220</v>
      </c>
      <c r="H34" s="51" t="s">
        <v>12</v>
      </c>
      <c r="I34" s="58">
        <v>230</v>
      </c>
      <c r="J34" s="37">
        <f t="shared" si="2"/>
        <v>-4.4444444444444446</v>
      </c>
      <c r="K34" s="34">
        <v>200</v>
      </c>
      <c r="L34" s="51" t="s">
        <v>12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17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180</v>
      </c>
      <c r="H35" s="51" t="s">
        <v>12</v>
      </c>
      <c r="I35" s="58">
        <v>200</v>
      </c>
      <c r="J35" s="37">
        <f t="shared" si="2"/>
        <v>13.157894736842104</v>
      </c>
      <c r="K35" s="34">
        <v>190</v>
      </c>
      <c r="L35" s="51" t="s">
        <v>12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18</v>
      </c>
      <c r="C36" s="45" t="s">
        <v>13</v>
      </c>
      <c r="D36" s="34">
        <v>600</v>
      </c>
      <c r="E36" s="51"/>
      <c r="F36" s="34">
        <v>900</v>
      </c>
      <c r="G36" s="57">
        <v>600</v>
      </c>
      <c r="H36" s="51" t="s">
        <v>12</v>
      </c>
      <c r="I36" s="58">
        <v>800</v>
      </c>
      <c r="J36" s="37">
        <v>0</v>
      </c>
      <c r="K36" s="34">
        <v>600</v>
      </c>
      <c r="L36" s="51" t="s">
        <v>12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130</v>
      </c>
      <c r="G37" s="57">
        <v>120</v>
      </c>
      <c r="H37" s="51" t="s">
        <v>12</v>
      </c>
      <c r="I37" s="58">
        <v>130</v>
      </c>
      <c r="J37" s="37">
        <f t="shared" si="2"/>
        <v>0</v>
      </c>
      <c r="K37" s="34">
        <v>120</v>
      </c>
      <c r="L37" s="51" t="s">
        <v>12</v>
      </c>
      <c r="M37" s="34">
        <v>130</v>
      </c>
      <c r="N37" s="37">
        <f t="shared" si="3"/>
        <v>0</v>
      </c>
      <c r="P37" s="1" t="s">
        <v>64</v>
      </c>
    </row>
    <row r="38" spans="1:16" ht="17.25" customHeight="1">
      <c r="A38" s="49">
        <v>28</v>
      </c>
      <c r="B38" s="47" t="s">
        <v>19</v>
      </c>
      <c r="C38" s="45" t="s">
        <v>13</v>
      </c>
      <c r="D38" s="34">
        <v>540</v>
      </c>
      <c r="E38" s="51" t="s">
        <v>12</v>
      </c>
      <c r="F38" s="34">
        <v>550</v>
      </c>
      <c r="G38" s="57">
        <v>540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12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350</v>
      </c>
      <c r="H39" s="51" t="s">
        <v>12</v>
      </c>
      <c r="I39" s="58">
        <v>360</v>
      </c>
      <c r="J39" s="37">
        <f t="shared" si="2"/>
        <v>0</v>
      </c>
      <c r="K39" s="34">
        <v>340</v>
      </c>
      <c r="L39" s="51" t="s">
        <v>12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46</v>
      </c>
      <c r="C40" s="45" t="s">
        <v>13</v>
      </c>
      <c r="D40" s="34">
        <v>245</v>
      </c>
      <c r="E40" s="51" t="s">
        <v>12</v>
      </c>
      <c r="F40" s="34">
        <v>250</v>
      </c>
      <c r="G40" s="57">
        <v>180</v>
      </c>
      <c r="H40" s="51" t="s">
        <v>12</v>
      </c>
      <c r="I40" s="58">
        <v>190</v>
      </c>
      <c r="J40" s="37">
        <f t="shared" si="2"/>
        <v>33.783783783783782</v>
      </c>
      <c r="K40" s="34">
        <v>180</v>
      </c>
      <c r="L40" s="51" t="s">
        <v>12</v>
      </c>
      <c r="M40" s="34">
        <v>190</v>
      </c>
      <c r="N40" s="37">
        <f t="shared" si="3"/>
        <v>33.783783783783782</v>
      </c>
    </row>
    <row r="41" spans="1:16" ht="17.25" customHeight="1">
      <c r="A41" s="49">
        <v>31</v>
      </c>
      <c r="B41" s="47" t="s">
        <v>38</v>
      </c>
      <c r="C41" s="45" t="s">
        <v>13</v>
      </c>
      <c r="D41" s="34">
        <v>140</v>
      </c>
      <c r="E41" s="51" t="s">
        <v>12</v>
      </c>
      <c r="F41" s="34">
        <v>150</v>
      </c>
      <c r="G41" s="57">
        <v>130</v>
      </c>
      <c r="H41" s="51" t="s">
        <v>12</v>
      </c>
      <c r="I41" s="58">
        <v>140</v>
      </c>
      <c r="J41" s="37">
        <f t="shared" si="2"/>
        <v>7.4074074074074066</v>
      </c>
      <c r="K41" s="34">
        <v>115</v>
      </c>
      <c r="L41" s="51" t="s">
        <v>12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39</v>
      </c>
      <c r="C42" s="46" t="s">
        <v>20</v>
      </c>
      <c r="D42" s="34">
        <v>30</v>
      </c>
      <c r="E42" s="51" t="s">
        <v>12</v>
      </c>
      <c r="F42" s="34">
        <v>32</v>
      </c>
      <c r="G42" s="57">
        <v>30</v>
      </c>
      <c r="H42" s="51" t="s">
        <v>12</v>
      </c>
      <c r="I42" s="58">
        <v>32</v>
      </c>
      <c r="J42" s="37">
        <f t="shared" si="2"/>
        <v>0</v>
      </c>
      <c r="K42" s="34">
        <v>32</v>
      </c>
      <c r="L42" s="51" t="s">
        <v>12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45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32</v>
      </c>
      <c r="H43" s="51" t="s">
        <v>12</v>
      </c>
      <c r="I43" s="58">
        <v>33</v>
      </c>
      <c r="J43" s="37">
        <f t="shared" si="2"/>
        <v>-10.76923076923077</v>
      </c>
      <c r="K43" s="34">
        <v>30</v>
      </c>
      <c r="L43" s="51" t="s">
        <v>12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40</v>
      </c>
      <c r="C44" s="46" t="s">
        <v>11</v>
      </c>
      <c r="D44" s="34">
        <v>66</v>
      </c>
      <c r="E44" s="51" t="s">
        <v>12</v>
      </c>
      <c r="F44" s="34">
        <v>67</v>
      </c>
      <c r="G44" s="57">
        <v>62</v>
      </c>
      <c r="H44" s="51" t="s">
        <v>12</v>
      </c>
      <c r="I44" s="58">
        <v>63</v>
      </c>
      <c r="J44" s="37">
        <f t="shared" si="2"/>
        <v>6.4</v>
      </c>
      <c r="K44" s="34">
        <v>65</v>
      </c>
      <c r="L44" s="51" t="s">
        <v>12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41</v>
      </c>
      <c r="C45" s="45" t="s">
        <v>13</v>
      </c>
      <c r="D45" s="34">
        <v>30</v>
      </c>
      <c r="E45" s="51" t="s">
        <v>12</v>
      </c>
      <c r="F45" s="34">
        <v>32</v>
      </c>
      <c r="G45" s="57">
        <v>30</v>
      </c>
      <c r="H45" s="51" t="s">
        <v>12</v>
      </c>
      <c r="I45" s="58">
        <v>32</v>
      </c>
      <c r="J45" s="37">
        <f t="shared" si="2"/>
        <v>0</v>
      </c>
      <c r="K45" s="34">
        <v>30</v>
      </c>
      <c r="L45" s="51" t="s">
        <v>12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42</v>
      </c>
      <c r="C46" s="45" t="s">
        <v>13</v>
      </c>
      <c r="D46" s="34">
        <v>580</v>
      </c>
      <c r="E46" s="51" t="s">
        <v>12</v>
      </c>
      <c r="F46" s="34">
        <v>620</v>
      </c>
      <c r="G46" s="57">
        <v>580</v>
      </c>
      <c r="H46" s="51" t="s">
        <v>12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12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2" t="s">
        <v>51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3" t="s">
        <v>21</v>
      </c>
      <c r="B52" s="93"/>
      <c r="C52" s="93"/>
      <c r="D52" s="93"/>
      <c r="E52" s="93"/>
      <c r="F52" s="93"/>
      <c r="G52" s="94" t="s">
        <v>22</v>
      </c>
      <c r="H52" s="94"/>
      <c r="I52" s="94"/>
      <c r="J52" s="94"/>
      <c r="K52" s="94"/>
      <c r="L52" s="94"/>
      <c r="M52" s="94"/>
      <c r="N52" s="94"/>
    </row>
    <row r="53" spans="1:16">
      <c r="A53" s="95" t="s">
        <v>1</v>
      </c>
      <c r="B53" s="96"/>
      <c r="C53" s="97" t="s">
        <v>23</v>
      </c>
      <c r="D53" s="98"/>
      <c r="E53" s="98"/>
      <c r="F53" s="99"/>
      <c r="G53" s="100" t="s">
        <v>1</v>
      </c>
      <c r="H53" s="101"/>
      <c r="I53" s="101"/>
      <c r="J53" s="102"/>
      <c r="K53" s="103" t="s">
        <v>24</v>
      </c>
      <c r="L53" s="104"/>
      <c r="M53" s="104"/>
      <c r="N53" s="105"/>
    </row>
    <row r="54" spans="1:16" ht="30.75" customHeight="1">
      <c r="A54" s="63"/>
      <c r="B54" s="106"/>
      <c r="C54" s="60"/>
      <c r="D54" s="61"/>
      <c r="E54" s="61"/>
      <c r="F54" s="62"/>
      <c r="G54" s="69" t="s">
        <v>73</v>
      </c>
      <c r="H54" s="70"/>
      <c r="I54" s="70"/>
      <c r="J54" s="71"/>
      <c r="K54" s="65" t="s">
        <v>74</v>
      </c>
      <c r="L54" s="66"/>
      <c r="M54" s="66"/>
      <c r="N54" s="66"/>
    </row>
    <row r="55" spans="1:16" ht="30.75" customHeight="1">
      <c r="A55" s="63"/>
      <c r="B55" s="64"/>
      <c r="C55" s="60"/>
      <c r="D55" s="61"/>
      <c r="E55" s="61"/>
      <c r="F55" s="62"/>
      <c r="G55" s="65" t="s">
        <v>75</v>
      </c>
      <c r="H55" s="67"/>
      <c r="I55" s="67"/>
      <c r="J55" s="68"/>
      <c r="K55" s="65" t="s">
        <v>74</v>
      </c>
      <c r="L55" s="66"/>
      <c r="M55" s="66"/>
      <c r="N55" s="66"/>
    </row>
    <row r="56" spans="1:16" ht="30.75" customHeight="1">
      <c r="A56" s="63"/>
      <c r="B56" s="64"/>
      <c r="C56" s="60"/>
      <c r="D56" s="61"/>
      <c r="E56" s="61"/>
      <c r="F56" s="62"/>
      <c r="G56" s="69" t="s">
        <v>76</v>
      </c>
      <c r="H56" s="70"/>
      <c r="I56" s="70"/>
      <c r="J56" s="71"/>
      <c r="K56" s="65" t="s">
        <v>74</v>
      </c>
      <c r="L56" s="66"/>
      <c r="M56" s="66"/>
      <c r="N56" s="66"/>
      <c r="P56" s="1" t="s">
        <v>64</v>
      </c>
    </row>
    <row r="57" spans="1:16" ht="30.75" customHeight="1">
      <c r="A57" s="63"/>
      <c r="B57" s="64"/>
      <c r="C57" s="60"/>
      <c r="D57" s="61"/>
      <c r="E57" s="61"/>
      <c r="F57" s="62"/>
      <c r="G57" s="69"/>
      <c r="H57" s="70"/>
      <c r="I57" s="70"/>
      <c r="J57" s="71"/>
      <c r="K57" s="60"/>
      <c r="L57" s="61"/>
      <c r="M57" s="61"/>
      <c r="N57" s="62"/>
    </row>
    <row r="58" spans="1:16" ht="30.75" customHeight="1">
      <c r="A58" s="63"/>
      <c r="B58" s="64"/>
      <c r="C58" s="60"/>
      <c r="D58" s="61"/>
      <c r="E58" s="61"/>
      <c r="F58" s="62"/>
      <c r="G58" s="69"/>
      <c r="H58" s="70"/>
      <c r="I58" s="70"/>
      <c r="J58" s="71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5" t="s">
        <v>50</v>
      </c>
      <c r="B64" s="115"/>
      <c r="C64" s="115"/>
      <c r="D64" s="115"/>
      <c r="E64" s="115"/>
      <c r="F64" s="115"/>
      <c r="G64" s="116" t="s">
        <v>56</v>
      </c>
      <c r="H64" s="117"/>
      <c r="I64" s="117"/>
      <c r="J64" s="11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63</v>
      </c>
      <c r="L66" s="42"/>
      <c r="M66" s="42"/>
      <c r="N66" s="42"/>
    </row>
    <row r="67" spans="1:14">
      <c r="J67" s="113" t="s">
        <v>59</v>
      </c>
      <c r="K67" s="113"/>
      <c r="L67" s="113"/>
      <c r="M67" s="113"/>
      <c r="N67" s="113"/>
    </row>
    <row r="68" spans="1:14">
      <c r="J68" s="114" t="s">
        <v>57</v>
      </c>
      <c r="K68" s="114"/>
      <c r="L68" s="114"/>
      <c r="M68" s="114"/>
      <c r="N68" s="114"/>
    </row>
    <row r="69" spans="1:14">
      <c r="J69" s="113" t="s">
        <v>58</v>
      </c>
      <c r="K69" s="113"/>
      <c r="L69" s="113"/>
      <c r="M69" s="113"/>
      <c r="N69" s="113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2021-02-24T05:11:26Z</cp:lastPrinted>
  <dcterms:created xsi:type="dcterms:W3CDTF">2020-07-12T06:32:53Z</dcterms:created>
  <dcterms:modified xsi:type="dcterms:W3CDTF">2021-02-24T05:46:10Z</dcterms:modified>
</cp:coreProperties>
</file>