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1" i="4" l="1"/>
  <c r="AC10" i="4" l="1"/>
  <c r="AC11" i="4"/>
  <c r="AC9" i="4"/>
  <c r="AC6" i="4"/>
  <c r="AC8" i="4"/>
  <c r="AC34" i="4" l="1"/>
  <c r="AC33" i="4"/>
  <c r="AC32" i="4"/>
  <c r="AC31" i="4"/>
  <c r="AC30" i="4"/>
  <c r="AC29" i="4"/>
  <c r="AC28" i="4"/>
  <c r="AC27" i="4"/>
  <c r="AC26" i="4"/>
  <c r="AC25" i="4"/>
  <c r="AC24" i="4"/>
  <c r="AC23" i="4"/>
  <c r="AC22" i="4"/>
  <c r="P12" i="4"/>
  <c r="P11" i="4"/>
  <c r="P9" i="4"/>
  <c r="P8" i="4"/>
  <c r="P41" i="4"/>
  <c r="P30" i="4"/>
  <c r="P22" i="4"/>
  <c r="P54" i="4" l="1"/>
  <c r="AC48" i="4" l="1"/>
  <c r="P48" i="4"/>
  <c r="P21" i="4" l="1"/>
  <c r="P20" i="4"/>
  <c r="P19" i="4"/>
  <c r="P18" i="4"/>
  <c r="P17" i="4"/>
  <c r="P16" i="4"/>
  <c r="P15" i="4"/>
  <c r="P14" i="4"/>
  <c r="P13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P35" i="4"/>
  <c r="P36" i="4"/>
  <c r="P37" i="4"/>
  <c r="P38" i="4"/>
  <c r="P40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<sst xmlns="http://schemas.openxmlformats.org/spreadsheetml/2006/main" count="488" uniqueCount="84">
  <si>
    <t>µwgK bs</t>
  </si>
  <si>
    <t>,,</t>
  </si>
  <si>
    <t>gvSvix</t>
  </si>
  <si>
    <t>c‡Y¨i bvg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</si>
  <si>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</si>
  <si>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</si>
  <si>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</si>
  <si>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</si>
  <si>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</si>
  <si>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</si>
  <si>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</si>
  <si>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</si>
  <si>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</si>
  <si>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</si>
  <si>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</si>
  <si>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</si>
  <si>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</si>
  <si>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</si>
  <si>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</si>
  <si>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</si>
  <si>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</si>
  <si>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</si>
  <si>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</si>
  <si>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</si>
  <si>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</si>
  <si>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</si>
  <si>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</si>
  <si>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</si>
  <si>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</si>
  <si>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</si>
  <si>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</si>
  <si>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</si>
  <si>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</si>
  <si>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</si>
  <si>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</si>
  <si>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</si>
  <si>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</si>
  <si>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</si>
  <si>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</si>
  <si>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</si>
  <si>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</si>
  <si>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</si>
  <si>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</si>
  <si>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</si>
  <si>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</si>
  <si>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</si>
  <si>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</si>
  <si>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</si>
  <si>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</si>
  <si>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</si>
  <si>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</si>
  <si>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</si>
  <si>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</si>
  <si>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</si>
  <si>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</si>
  <si>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</si>
  <si>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</si>
  <si>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</si>
  <si>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</si>
  <si>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</si>
  <si>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</si>
  <si>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</si>
  <si>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</si>
  <si>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</si>
  <si>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</si>
  <si>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</si>
  <si>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</si>
  <si>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</si>
  <si>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</si>
  <si>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</si>
  <si>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</si>
  <si>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</si>
  <si>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</si>
  <si>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</si>
  <si>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</si>
  <si>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</si>
  <si>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</si>
  <si>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</si>
  <si>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</si>
  <si>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-</t>
  </si>
  <si>
    <t>‡Zvlv</t>
  </si>
  <si>
    <t>mv`v</t>
  </si>
  <si>
    <t>mvj-2023</t>
  </si>
  <si>
    <r>
      <t xml:space="preserve">কৃষি বিপণন অধিদপ্তর, খামারবাড়ি, ফার্মগেট, ঢাকা-১২১৫, </t>
    </r>
    <r>
      <rPr>
        <sz val="16"/>
        <rFont val="Times New Roman"/>
        <family val="1"/>
      </rPr>
      <t>www.dam.portal.gov.bd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</si>
</sst>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SutonnyMJ"/>
    </font>
    <font>
      <b/>
      <sz val="10"/>
      <name val="Arial"/>
      <family val="2"/>
    </font>
    <font>
      <sz val="10"/>
      <name val="SutonnyMJ"/>
    </font>
    <font>
      <sz val="10"/>
      <name val="NikoshBAN"/>
    </font>
    <font>
      <sz val="10"/>
      <color theme="1"/>
      <name val="SutonnyMJ"/>
    </font>
    <font>
      <sz val="10"/>
      <color indexed="10"/>
      <name val="SutonnyMJ"/>
    </font>
    <font>
      <sz val="16"/>
      <name val="Arial"/>
      <family val="2"/>
    </font>
    <font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5" fillId="2" borderId="2" xfId="1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167" fontId="5" fillId="4" borderId="2" xfId="0" applyNumberFormat="1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166" fontId="5" fillId="5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67" fontId="5" fillId="0" borderId="2" xfId="1" quotePrefix="1" applyNumberFormat="1" applyFont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7" fontId="5" fillId="4" borderId="2" xfId="1" quotePrefix="1" applyNumberFormat="1" applyFont="1" applyFill="1" applyBorder="1" applyAlignment="1">
      <alignment horizontal="center" vertical="center"/>
    </xf>
    <xf numFmtId="166" fontId="7" fillId="0" borderId="2" xfId="1" quotePrefix="1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6" fontId="5" fillId="5" borderId="2" xfId="1" quotePrefix="1" applyNumberFormat="1" applyFont="1" applyFill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5" fillId="0" borderId="2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8" fillId="0" borderId="0" xfId="1" quotePrefix="1" applyNumberFormat="1" applyFont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9" fillId="0" borderId="0" xfId="0" applyNumberFormat="1" applyFont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0" sqref="H10"/>
    </sheetView>
  </sheetViews>
  <sheetFormatPr defaultColWidth="9.140625" defaultRowHeight="24.95" customHeight="1" x14ac:dyDescent="0.2"/>
  <cols>
    <col min="1" max="1" width="5.5703125" style="16" customWidth="1"/>
    <col min="2" max="2" width="8.140625" style="42" customWidth="1"/>
    <col min="3" max="3" width="13.28515625" style="42" customWidth="1"/>
    <col min="4" max="4" width="9.5703125" style="43" customWidth="1"/>
    <col min="5" max="5" width="8.28515625" style="43" customWidth="1"/>
    <col min="6" max="8" width="9.5703125" style="43" customWidth="1"/>
    <col min="9" max="9" width="8.85546875" style="43" customWidth="1"/>
    <col min="10" max="10" width="8.42578125" style="43" customWidth="1"/>
    <col min="11" max="11" width="9.5703125" style="43" customWidth="1"/>
    <col min="12" max="12" width="7.85546875" style="43" customWidth="1"/>
    <col min="13" max="13" width="9.5703125" style="43" customWidth="1"/>
    <col min="14" max="14" width="8" style="43" customWidth="1"/>
    <col min="15" max="15" width="9.5703125" style="43" customWidth="1"/>
    <col min="16" max="16" width="8.28515625" style="43" customWidth="1"/>
    <col min="17" max="17" width="9.5703125" style="48" customWidth="1"/>
    <col min="18" max="18" width="7.5703125" style="48" customWidth="1"/>
    <col min="19" max="20" width="9.5703125" style="48" customWidth="1"/>
    <col min="21" max="21" width="8.28515625" style="48" customWidth="1"/>
    <col min="22" max="25" width="9.5703125" style="48" customWidth="1"/>
    <col min="26" max="27" width="8.140625" style="48" customWidth="1"/>
    <col min="28" max="28" width="9.5703125" style="48" customWidth="1"/>
    <col min="29" max="29" width="9.5703125" style="44" customWidth="1"/>
    <col min="30" max="49" width="8.140625" style="16" customWidth="1"/>
    <col min="50" max="16384" width="9.140625" style="16"/>
  </cols>
  <sheetData>
    <row r="1" spans="1:30" ht="24.95" customHeight="1" x14ac:dyDescent="0.2">
      <c r="A1" s="51" t="s">
        <v>83</v>
      </c>
      <c r="B1" s="52"/>
      <c r="C1" s="52"/>
      <c r="D1" s="53"/>
      <c r="E1" s="53"/>
      <c r="F1" s="53"/>
    </row>
    <row r="2" spans="1:30" s="3" customFormat="1" ht="24.95" customHeight="1" x14ac:dyDescent="0.2">
      <c r="A2" s="1"/>
      <c r="B2" s="1"/>
      <c r="C2" s="1"/>
      <c r="D2" s="55" t="s">
        <v>60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4" t="s">
        <v>60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2"/>
    </row>
    <row r="3" spans="1:30" s="6" customFormat="1" ht="24.95" customHeight="1" x14ac:dyDescent="0.2">
      <c r="A3" s="4"/>
      <c r="B3" s="4"/>
      <c r="C3" s="4"/>
      <c r="D3" s="57" t="s">
        <v>49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1" t="s">
        <v>50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5"/>
    </row>
    <row r="4" spans="1:30" s="8" customFormat="1" ht="24.95" customHeight="1" x14ac:dyDescent="0.2">
      <c r="A4" s="56" t="s">
        <v>0</v>
      </c>
      <c r="B4" s="60" t="s">
        <v>3</v>
      </c>
      <c r="C4" s="60"/>
      <c r="D4" s="58" t="s">
        <v>82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 t="s">
        <v>82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7"/>
    </row>
    <row r="5" spans="1:30" ht="24.95" customHeight="1" x14ac:dyDescent="0.2">
      <c r="A5" s="56"/>
      <c r="B5" s="60"/>
      <c r="C5" s="60"/>
      <c r="D5" s="9" t="s">
        <v>61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 t="s">
        <v>67</v>
      </c>
      <c r="K5" s="9" t="s">
        <v>68</v>
      </c>
      <c r="L5" s="9" t="s">
        <v>69</v>
      </c>
      <c r="M5" s="9" t="s">
        <v>70</v>
      </c>
      <c r="N5" s="9" t="s">
        <v>71</v>
      </c>
      <c r="O5" s="10" t="s">
        <v>72</v>
      </c>
      <c r="P5" s="11" t="s">
        <v>73</v>
      </c>
      <c r="Q5" s="12" t="s">
        <v>61</v>
      </c>
      <c r="R5" s="12" t="s">
        <v>62</v>
      </c>
      <c r="S5" s="12" t="s">
        <v>63</v>
      </c>
      <c r="T5" s="12" t="s">
        <v>64</v>
      </c>
      <c r="U5" s="12" t="s">
        <v>65</v>
      </c>
      <c r="V5" s="12" t="s">
        <v>66</v>
      </c>
      <c r="W5" s="12" t="s">
        <v>67</v>
      </c>
      <c r="X5" s="12" t="s">
        <v>68</v>
      </c>
      <c r="Y5" s="12" t="s">
        <v>69</v>
      </c>
      <c r="Z5" s="12" t="s">
        <v>70</v>
      </c>
      <c r="AA5" s="12" t="s">
        <v>71</v>
      </c>
      <c r="AB5" s="13" t="s">
        <v>72</v>
      </c>
      <c r="AC5" s="14" t="s">
        <v>73</v>
      </c>
      <c r="AD5" s="15"/>
    </row>
    <row r="6" spans="1:30" ht="24.95" customHeight="1" x14ac:dyDescent="0.2">
      <c r="A6" s="17">
        <v>1</v>
      </c>
      <c r="B6" s="18" t="s">
        <v>25</v>
      </c>
      <c r="C6" s="19" t="s">
        <v>81</v>
      </c>
      <c r="D6" s="20">
        <v>7762.5</v>
      </c>
      <c r="E6" s="20">
        <v>9075</v>
      </c>
      <c r="F6" s="21">
        <v>9450</v>
      </c>
      <c r="G6" s="21">
        <v>9450</v>
      </c>
      <c r="H6" s="21">
        <v>8550</v>
      </c>
      <c r="I6" s="21">
        <v>6500</v>
      </c>
      <c r="J6" s="22">
        <v>7875</v>
      </c>
      <c r="K6" s="21">
        <v>7129.1666666666661</v>
      </c>
      <c r="L6" s="21">
        <v>6017.5</v>
      </c>
      <c r="M6" s="21">
        <v>5214.75</v>
      </c>
      <c r="N6" s="21">
        <v>4122.166666666667</v>
      </c>
      <c r="O6" s="23">
        <v>5254.166666666667</v>
      </c>
      <c r="P6" s="24">
        <f t="shared" ref="P6:P22" si="0">AVERAGE(D6:O6)</f>
        <v>7200.0208333333348</v>
      </c>
      <c r="Q6" s="25">
        <v>88.125</v>
      </c>
      <c r="R6" s="31">
        <v>98.75</v>
      </c>
      <c r="S6" s="26">
        <v>106</v>
      </c>
      <c r="T6" s="26">
        <v>105</v>
      </c>
      <c r="U6" s="26">
        <v>101.25</v>
      </c>
      <c r="V6" s="26">
        <v>86.875</v>
      </c>
      <c r="W6" s="26">
        <v>93.75</v>
      </c>
      <c r="X6" s="26">
        <v>100</v>
      </c>
      <c r="Y6" s="26">
        <v>69.1875</v>
      </c>
      <c r="Z6" s="26">
        <v>69.03125</v>
      </c>
      <c r="AA6" s="26">
        <v>61.884999999999991</v>
      </c>
      <c r="AB6" s="26">
        <v>77.708333333333329</v>
      </c>
      <c r="AC6" s="27">
        <f t="shared" ref="AC6:AC59" si="1">AVERAGE(Q6:AB6)</f>
        <v>88.130173611111104</v>
      </c>
      <c r="AD6" s="28"/>
    </row>
    <row r="7" spans="1:30" ht="24.95" customHeight="1" x14ac:dyDescent="0.2">
      <c r="A7" s="17">
        <v>2</v>
      </c>
      <c r="B7" s="29" t="s">
        <v>1</v>
      </c>
      <c r="C7" s="19" t="s">
        <v>80</v>
      </c>
      <c r="D7" s="30">
        <v>6112.25</v>
      </c>
      <c r="E7" s="30">
        <v>6128.229166666667</v>
      </c>
      <c r="F7" s="21">
        <v>6066.333333333333</v>
      </c>
      <c r="G7" s="21">
        <v>6109.395833333333</v>
      </c>
      <c r="H7" s="21">
        <v>6386.8833333333341</v>
      </c>
      <c r="I7" s="21">
        <v>5961.2749999999996</v>
      </c>
      <c r="J7" s="22">
        <v>6089.375</v>
      </c>
      <c r="K7" s="21">
        <v>5747.666666666667</v>
      </c>
      <c r="L7" s="21">
        <v>5705.9761904761908</v>
      </c>
      <c r="M7" s="21">
        <v>5175.1400000000003</v>
      </c>
      <c r="N7" s="21">
        <v>5172.5086956521736</v>
      </c>
      <c r="O7" s="23">
        <v>5109.4868421052633</v>
      </c>
      <c r="P7" s="24">
        <f t="shared" si="0"/>
        <v>5813.7100051305797</v>
      </c>
      <c r="Q7" s="26">
        <v>70.567708333333329</v>
      </c>
      <c r="R7" s="26">
        <v>72.229166666666671</v>
      </c>
      <c r="S7" s="26">
        <v>72.65625</v>
      </c>
      <c r="T7" s="26">
        <v>73.46875</v>
      </c>
      <c r="U7" s="26">
        <v>75.681249999999991</v>
      </c>
      <c r="V7" s="26">
        <v>71.614583333333329</v>
      </c>
      <c r="W7" s="26">
        <v>71.328125</v>
      </c>
      <c r="X7" s="26">
        <v>252.66590909090908</v>
      </c>
      <c r="Y7" s="26">
        <v>168.85714285714286</v>
      </c>
      <c r="Z7" s="26">
        <v>63.766666666666666</v>
      </c>
      <c r="AA7" s="26">
        <v>61.292222222222222</v>
      </c>
      <c r="AB7" s="26">
        <v>60.515151515151508</v>
      </c>
      <c r="AC7" s="27">
        <f t="shared" si="1"/>
        <v>92.886910473785477</v>
      </c>
      <c r="AD7" s="28"/>
    </row>
    <row r="8" spans="1:30" ht="24.95" customHeight="1" x14ac:dyDescent="0.2">
      <c r="A8" s="17">
        <v>3</v>
      </c>
      <c r="B8" s="29" t="s">
        <v>1</v>
      </c>
      <c r="C8" s="19" t="s">
        <v>4</v>
      </c>
      <c r="D8" s="20">
        <v>5737.5</v>
      </c>
      <c r="E8" s="20">
        <v>5425</v>
      </c>
      <c r="F8" s="20">
        <v>5487.5</v>
      </c>
      <c r="G8" s="20">
        <v>5581.25</v>
      </c>
      <c r="H8" s="20">
        <v>5700</v>
      </c>
      <c r="I8" s="20">
        <v>5550</v>
      </c>
      <c r="J8" s="22">
        <v>5466.6666666666661</v>
      </c>
      <c r="K8" s="20">
        <v>5250</v>
      </c>
      <c r="L8" s="20">
        <v>5106.25</v>
      </c>
      <c r="M8" s="20">
        <v>4768.75</v>
      </c>
      <c r="N8" s="20">
        <v>5000</v>
      </c>
      <c r="O8" s="22">
        <v>5112.5</v>
      </c>
      <c r="P8" s="24">
        <f t="shared" si="0"/>
        <v>5348.7847222222217</v>
      </c>
      <c r="Q8" s="31">
        <v>67.625</v>
      </c>
      <c r="R8" s="31">
        <v>62.5</v>
      </c>
      <c r="S8" s="26">
        <v>63.6</v>
      </c>
      <c r="T8" s="26">
        <v>65.625</v>
      </c>
      <c r="U8" s="26">
        <v>68</v>
      </c>
      <c r="V8" s="26">
        <v>65</v>
      </c>
      <c r="W8" s="26">
        <v>63.333333333333336</v>
      </c>
      <c r="X8" s="26">
        <v>56.5</v>
      </c>
      <c r="Y8" s="26">
        <v>55</v>
      </c>
      <c r="Z8" s="26">
        <v>50</v>
      </c>
      <c r="AA8" s="26">
        <v>54</v>
      </c>
      <c r="AB8" s="26" t="s">
        <v>79</v>
      </c>
      <c r="AC8" s="27">
        <f t="shared" si="1"/>
        <v>61.016666666666673</v>
      </c>
      <c r="AD8" s="28"/>
    </row>
    <row r="9" spans="1:30" ht="24.95" customHeight="1" x14ac:dyDescent="0.2">
      <c r="A9" s="17">
        <v>4</v>
      </c>
      <c r="B9" s="29" t="s">
        <v>1</v>
      </c>
      <c r="C9" s="19" t="s">
        <v>5</v>
      </c>
      <c r="D9" s="20">
        <v>6900</v>
      </c>
      <c r="E9" s="20">
        <v>6900</v>
      </c>
      <c r="F9" s="20">
        <v>6900</v>
      </c>
      <c r="G9" s="20">
        <v>6900</v>
      </c>
      <c r="H9" s="20">
        <v>6900</v>
      </c>
      <c r="I9" s="20">
        <v>6900</v>
      </c>
      <c r="J9" s="22">
        <v>6762.5</v>
      </c>
      <c r="K9" s="20">
        <v>6287.5</v>
      </c>
      <c r="L9" s="20">
        <v>6100</v>
      </c>
      <c r="M9" s="20">
        <v>6100</v>
      </c>
      <c r="N9" s="20">
        <v>6100</v>
      </c>
      <c r="O9" s="22">
        <v>6100</v>
      </c>
      <c r="P9" s="24">
        <f t="shared" si="0"/>
        <v>6570.833333333333</v>
      </c>
      <c r="Q9" s="26" t="s">
        <v>79</v>
      </c>
      <c r="R9" s="26" t="s">
        <v>79</v>
      </c>
      <c r="S9" s="26" t="s">
        <v>79</v>
      </c>
      <c r="T9" s="26" t="s">
        <v>79</v>
      </c>
      <c r="U9" s="26" t="s">
        <v>79</v>
      </c>
      <c r="V9" s="26" t="s">
        <v>79</v>
      </c>
      <c r="W9" s="26" t="s">
        <v>79</v>
      </c>
      <c r="X9" s="26" t="s">
        <v>79</v>
      </c>
      <c r="Y9" s="26" t="s">
        <v>79</v>
      </c>
      <c r="Z9" s="26" t="s">
        <v>79</v>
      </c>
      <c r="AA9" s="26" t="s">
        <v>79</v>
      </c>
      <c r="AB9" s="26" t="s">
        <v>79</v>
      </c>
      <c r="AC9" s="27" t="e">
        <f t="shared" si="1"/>
        <v>#DIV/0!</v>
      </c>
      <c r="AD9" s="28"/>
    </row>
    <row r="10" spans="1:30" ht="24.95" customHeight="1" x14ac:dyDescent="0.2">
      <c r="A10" s="17">
        <v>5</v>
      </c>
      <c r="B10" s="29" t="s">
        <v>1</v>
      </c>
      <c r="C10" s="19" t="s">
        <v>6</v>
      </c>
      <c r="D10" s="20" t="s">
        <v>79</v>
      </c>
      <c r="E10" s="20" t="s">
        <v>79</v>
      </c>
      <c r="F10" s="20" t="s">
        <v>79</v>
      </c>
      <c r="G10" s="20" t="s">
        <v>79</v>
      </c>
      <c r="H10" s="20" t="s">
        <v>79</v>
      </c>
      <c r="I10" s="20" t="s">
        <v>79</v>
      </c>
      <c r="J10" s="20" t="s">
        <v>79</v>
      </c>
      <c r="K10" s="20" t="s">
        <v>79</v>
      </c>
      <c r="L10" s="20" t="s">
        <v>79</v>
      </c>
      <c r="M10" s="20" t="s">
        <v>79</v>
      </c>
      <c r="N10" s="20" t="s">
        <v>79</v>
      </c>
      <c r="O10" s="20" t="s">
        <v>79</v>
      </c>
      <c r="P10" s="24" t="s">
        <v>79</v>
      </c>
      <c r="Q10" s="26" t="s">
        <v>79</v>
      </c>
      <c r="R10" s="26" t="s">
        <v>79</v>
      </c>
      <c r="S10" s="26" t="s">
        <v>79</v>
      </c>
      <c r="T10" s="26" t="s">
        <v>79</v>
      </c>
      <c r="U10" s="26" t="s">
        <v>79</v>
      </c>
      <c r="V10" s="26" t="s">
        <v>79</v>
      </c>
      <c r="W10" s="26" t="s">
        <v>79</v>
      </c>
      <c r="X10" s="26" t="s">
        <v>79</v>
      </c>
      <c r="Y10" s="26" t="s">
        <v>79</v>
      </c>
      <c r="Z10" s="26" t="s">
        <v>79</v>
      </c>
      <c r="AA10" s="26" t="s">
        <v>79</v>
      </c>
      <c r="AB10" s="26" t="s">
        <v>79</v>
      </c>
      <c r="AC10" s="27" t="e">
        <f t="shared" si="1"/>
        <v>#DIV/0!</v>
      </c>
      <c r="AD10" s="28"/>
    </row>
    <row r="11" spans="1:30" ht="24.95" customHeight="1" x14ac:dyDescent="0.2">
      <c r="A11" s="17">
        <v>6</v>
      </c>
      <c r="B11" s="29" t="s">
        <v>1</v>
      </c>
      <c r="C11" s="19" t="s">
        <v>7</v>
      </c>
      <c r="D11" s="20" t="s">
        <v>79</v>
      </c>
      <c r="E11" s="20" t="s">
        <v>79</v>
      </c>
      <c r="F11" s="20" t="s">
        <v>79</v>
      </c>
      <c r="G11" s="20" t="s">
        <v>79</v>
      </c>
      <c r="H11" s="20" t="s">
        <v>79</v>
      </c>
      <c r="I11" s="20" t="s">
        <v>79</v>
      </c>
      <c r="J11" s="20" t="s">
        <v>79</v>
      </c>
      <c r="K11" s="20">
        <v>3637.5</v>
      </c>
      <c r="L11" s="20">
        <v>3750</v>
      </c>
      <c r="M11" s="20" t="s">
        <v>79</v>
      </c>
      <c r="N11" s="20" t="s">
        <v>79</v>
      </c>
      <c r="O11" s="20" t="s">
        <v>79</v>
      </c>
      <c r="P11" s="24">
        <f t="shared" si="0"/>
        <v>3693.75</v>
      </c>
      <c r="Q11" s="26" t="s">
        <v>79</v>
      </c>
      <c r="R11" s="26" t="s">
        <v>79</v>
      </c>
      <c r="S11" s="26" t="s">
        <v>79</v>
      </c>
      <c r="T11" s="26" t="s">
        <v>79</v>
      </c>
      <c r="U11" s="26" t="s">
        <v>79</v>
      </c>
      <c r="V11" s="26" t="s">
        <v>79</v>
      </c>
      <c r="W11" s="26" t="s">
        <v>79</v>
      </c>
      <c r="X11" s="26">
        <v>36.375</v>
      </c>
      <c r="Y11" s="26" t="s">
        <v>79</v>
      </c>
      <c r="Z11" s="26" t="s">
        <v>79</v>
      </c>
      <c r="AA11" s="26" t="s">
        <v>79</v>
      </c>
      <c r="AB11" s="26" t="s">
        <v>79</v>
      </c>
      <c r="AC11" s="27">
        <f t="shared" si="1"/>
        <v>36.375</v>
      </c>
      <c r="AD11" s="28"/>
    </row>
    <row r="12" spans="1:30" ht="24.95" customHeight="1" x14ac:dyDescent="0.2">
      <c r="A12" s="17">
        <v>7</v>
      </c>
      <c r="B12" s="29" t="s">
        <v>1</v>
      </c>
      <c r="C12" s="19" t="s">
        <v>8</v>
      </c>
      <c r="D12" s="20">
        <v>6135.1851851851852</v>
      </c>
      <c r="E12" s="20">
        <v>6231.25</v>
      </c>
      <c r="F12" s="20">
        <v>5996.875</v>
      </c>
      <c r="G12" s="20">
        <v>6091.9642857142853</v>
      </c>
      <c r="H12" s="20">
        <v>6190</v>
      </c>
      <c r="I12" s="20">
        <v>6134.3928571428569</v>
      </c>
      <c r="J12" s="22">
        <v>6152.34375</v>
      </c>
      <c r="K12" s="20">
        <v>5807.7777777777774</v>
      </c>
      <c r="L12" s="20">
        <v>5340.6944444444443</v>
      </c>
      <c r="M12" s="20">
        <v>5173.6944444444443</v>
      </c>
      <c r="N12" s="20">
        <v>5221.1111111111113</v>
      </c>
      <c r="O12" s="22">
        <v>5424.333333333333</v>
      </c>
      <c r="P12" s="24">
        <f t="shared" si="0"/>
        <v>5824.9685157627864</v>
      </c>
      <c r="Q12" s="31">
        <v>67.5</v>
      </c>
      <c r="R12" s="31">
        <v>68.75</v>
      </c>
      <c r="S12" s="26">
        <v>70</v>
      </c>
      <c r="T12" s="26">
        <v>63.5</v>
      </c>
      <c r="U12" s="26">
        <v>61.75</v>
      </c>
      <c r="V12" s="26">
        <v>62.5</v>
      </c>
      <c r="W12" s="26">
        <v>64.625</v>
      </c>
      <c r="X12" s="26">
        <v>61.625</v>
      </c>
      <c r="Y12" s="26">
        <v>53.541666666666671</v>
      </c>
      <c r="Z12" s="26">
        <v>52.479166666666671</v>
      </c>
      <c r="AA12" s="26">
        <v>51.6875</v>
      </c>
      <c r="AB12" s="26">
        <v>55.25</v>
      </c>
      <c r="AC12" s="27">
        <f t="shared" si="1"/>
        <v>61.100694444444436</v>
      </c>
      <c r="AD12" s="28"/>
    </row>
    <row r="13" spans="1:30" ht="24.95" customHeight="1" x14ac:dyDescent="0.2">
      <c r="A13" s="17">
        <v>8</v>
      </c>
      <c r="B13" s="32" t="s">
        <v>1</v>
      </c>
      <c r="C13" s="33" t="s">
        <v>9</v>
      </c>
      <c r="D13" s="20">
        <v>5541.666666666667</v>
      </c>
      <c r="E13" s="20">
        <v>5287.5</v>
      </c>
      <c r="F13" s="21">
        <v>5141.666666666667</v>
      </c>
      <c r="G13" s="21">
        <v>5000</v>
      </c>
      <c r="H13" s="21">
        <v>5945</v>
      </c>
      <c r="I13" s="21">
        <v>5750</v>
      </c>
      <c r="J13" s="22">
        <v>5887.5</v>
      </c>
      <c r="K13" s="21">
        <v>6140</v>
      </c>
      <c r="L13" s="21">
        <v>10037.5</v>
      </c>
      <c r="M13" s="21">
        <v>4820.833333333333</v>
      </c>
      <c r="N13" s="21">
        <v>4795.833333333333</v>
      </c>
      <c r="O13" s="22">
        <v>4618.75</v>
      </c>
      <c r="P13" s="24">
        <f t="shared" si="0"/>
        <v>5747.1875</v>
      </c>
      <c r="Q13" s="31">
        <v>52.5</v>
      </c>
      <c r="R13" s="31">
        <v>50</v>
      </c>
      <c r="S13" s="26">
        <v>53</v>
      </c>
      <c r="T13" s="26">
        <v>55</v>
      </c>
      <c r="U13" s="26">
        <v>65</v>
      </c>
      <c r="V13" s="26">
        <v>67.5</v>
      </c>
      <c r="W13" s="26">
        <v>70</v>
      </c>
      <c r="X13" s="26">
        <v>72.25</v>
      </c>
      <c r="Y13" s="26">
        <v>61.5625</v>
      </c>
      <c r="Z13" s="26">
        <v>55.9375</v>
      </c>
      <c r="AA13" s="26">
        <v>52.75</v>
      </c>
      <c r="AB13" s="26">
        <v>51.125</v>
      </c>
      <c r="AC13" s="27">
        <f t="shared" si="1"/>
        <v>58.885416666666664</v>
      </c>
      <c r="AD13" s="28"/>
    </row>
    <row r="14" spans="1:30" ht="24.95" customHeight="1" x14ac:dyDescent="0.2">
      <c r="A14" s="17">
        <v>9</v>
      </c>
      <c r="B14" s="18" t="s">
        <v>58</v>
      </c>
      <c r="C14" s="19" t="s">
        <v>59</v>
      </c>
      <c r="D14" s="20">
        <v>40200</v>
      </c>
      <c r="E14" s="20">
        <v>39800</v>
      </c>
      <c r="F14" s="21">
        <v>39666.666666666664</v>
      </c>
      <c r="G14" s="21">
        <v>39600</v>
      </c>
      <c r="H14" s="21">
        <v>39518.75</v>
      </c>
      <c r="I14" s="21">
        <v>39640.625</v>
      </c>
      <c r="J14" s="22">
        <v>39960.9375</v>
      </c>
      <c r="K14" s="21">
        <v>39773.333333333336</v>
      </c>
      <c r="L14" s="21">
        <v>41411.76470588235</v>
      </c>
      <c r="M14" s="21">
        <v>40154.411764705881</v>
      </c>
      <c r="N14" s="21">
        <v>41884.210526315786</v>
      </c>
      <c r="O14" s="22">
        <v>45036.184210526313</v>
      </c>
      <c r="P14" s="24">
        <f t="shared" si="0"/>
        <v>40553.906975619189</v>
      </c>
      <c r="Q14" s="25">
        <v>482.35294117647061</v>
      </c>
      <c r="R14" s="31">
        <v>479.11764705882354</v>
      </c>
      <c r="S14" s="26">
        <v>479.11764705882354</v>
      </c>
      <c r="T14" s="26">
        <v>475.46296296296288</v>
      </c>
      <c r="U14" s="26">
        <v>475</v>
      </c>
      <c r="V14" s="26">
        <v>465.5263157894737</v>
      </c>
      <c r="W14" s="26">
        <v>470.65789473684208</v>
      </c>
      <c r="X14" s="26">
        <v>471.11111111111109</v>
      </c>
      <c r="Y14" s="26">
        <v>480.875</v>
      </c>
      <c r="Z14" s="26">
        <v>480.04166666666663</v>
      </c>
      <c r="AA14" s="26">
        <v>494.54545454545456</v>
      </c>
      <c r="AB14" s="26">
        <v>496.19565217391306</v>
      </c>
      <c r="AC14" s="27">
        <f t="shared" si="1"/>
        <v>479.16702444004522</v>
      </c>
      <c r="AD14" s="28"/>
    </row>
    <row r="15" spans="1:30" ht="24.95" customHeight="1" x14ac:dyDescent="0.2">
      <c r="A15" s="17">
        <v>10</v>
      </c>
      <c r="B15" s="29" t="s">
        <v>1</v>
      </c>
      <c r="C15" s="19" t="s">
        <v>10</v>
      </c>
      <c r="D15" s="20">
        <v>18625</v>
      </c>
      <c r="E15" s="20">
        <v>18625</v>
      </c>
      <c r="F15" s="21">
        <v>18625</v>
      </c>
      <c r="G15" s="21">
        <v>18656.25</v>
      </c>
      <c r="H15" s="21">
        <v>18693.75</v>
      </c>
      <c r="I15" s="21">
        <v>18234.375</v>
      </c>
      <c r="J15" s="22">
        <v>18250</v>
      </c>
      <c r="K15" s="21">
        <v>19642.857142857141</v>
      </c>
      <c r="L15" s="21">
        <v>18464.285714285714</v>
      </c>
      <c r="M15" s="21">
        <v>17854.166666666668</v>
      </c>
      <c r="N15" s="21">
        <v>19912.5</v>
      </c>
      <c r="O15" s="22">
        <v>20750</v>
      </c>
      <c r="P15" s="24">
        <f t="shared" si="0"/>
        <v>18861.098710317459</v>
      </c>
      <c r="Q15" s="25">
        <v>224.72222222222223</v>
      </c>
      <c r="R15" s="25">
        <v>224.72222222222223</v>
      </c>
      <c r="S15" s="26">
        <v>224.72222222222223</v>
      </c>
      <c r="T15" s="26">
        <v>225</v>
      </c>
      <c r="U15" s="26">
        <v>225</v>
      </c>
      <c r="V15" s="26">
        <v>207.625</v>
      </c>
      <c r="W15" s="26">
        <v>207.75</v>
      </c>
      <c r="X15" s="26">
        <v>220.27777777777777</v>
      </c>
      <c r="Y15" s="26">
        <v>212.5</v>
      </c>
      <c r="Z15" s="26">
        <v>206.25</v>
      </c>
      <c r="AA15" s="26">
        <v>218.13636363636363</v>
      </c>
      <c r="AB15" s="26">
        <v>230.45454545454547</v>
      </c>
      <c r="AC15" s="27">
        <f t="shared" si="1"/>
        <v>218.93002946127945</v>
      </c>
      <c r="AD15" s="28"/>
    </row>
    <row r="16" spans="1:30" ht="24.95" customHeight="1" x14ac:dyDescent="0.2">
      <c r="A16" s="17">
        <v>11</v>
      </c>
      <c r="B16" s="34" t="s">
        <v>11</v>
      </c>
      <c r="C16" s="19" t="s">
        <v>12</v>
      </c>
      <c r="D16" s="20">
        <v>22750</v>
      </c>
      <c r="E16" s="20">
        <v>22750</v>
      </c>
      <c r="F16" s="21">
        <v>22750</v>
      </c>
      <c r="G16" s="21">
        <v>23125</v>
      </c>
      <c r="H16" s="21">
        <v>24100</v>
      </c>
      <c r="I16" s="21">
        <v>24250</v>
      </c>
      <c r="J16" s="22">
        <v>24250</v>
      </c>
      <c r="K16" s="21">
        <v>24250</v>
      </c>
      <c r="L16" s="21">
        <v>24166.666666666668</v>
      </c>
      <c r="M16" s="21">
        <v>24166.666666666668</v>
      </c>
      <c r="N16" s="21">
        <v>24300</v>
      </c>
      <c r="O16" s="22">
        <v>24542.5</v>
      </c>
      <c r="P16" s="24">
        <f t="shared" si="0"/>
        <v>23783.402777777777</v>
      </c>
      <c r="Q16" s="25">
        <v>260</v>
      </c>
      <c r="R16" s="25">
        <v>260</v>
      </c>
      <c r="S16" s="26">
        <v>260</v>
      </c>
      <c r="T16" s="26">
        <v>260</v>
      </c>
      <c r="U16" s="26">
        <v>266</v>
      </c>
      <c r="V16" s="26">
        <v>267.5</v>
      </c>
      <c r="W16" s="26">
        <v>267.5</v>
      </c>
      <c r="X16" s="26">
        <v>267.5</v>
      </c>
      <c r="Y16" s="26">
        <v>265</v>
      </c>
      <c r="Z16" s="26">
        <v>265</v>
      </c>
      <c r="AA16" s="26">
        <v>271</v>
      </c>
      <c r="AB16" s="26">
        <v>312.75</v>
      </c>
      <c r="AC16" s="27">
        <f t="shared" si="1"/>
        <v>268.52083333333331</v>
      </c>
      <c r="AD16" s="28"/>
    </row>
    <row r="17" spans="1:30" ht="24.95" customHeight="1" x14ac:dyDescent="0.2">
      <c r="A17" s="17">
        <v>12</v>
      </c>
      <c r="B17" s="29" t="s">
        <v>1</v>
      </c>
      <c r="C17" s="35" t="s">
        <v>26</v>
      </c>
      <c r="D17" s="20">
        <v>17000</v>
      </c>
      <c r="E17" s="20">
        <v>17000</v>
      </c>
      <c r="F17" s="21">
        <v>17000</v>
      </c>
      <c r="G17" s="21">
        <v>17000</v>
      </c>
      <c r="H17" s="21">
        <v>18600</v>
      </c>
      <c r="I17" s="21">
        <v>19000</v>
      </c>
      <c r="J17" s="22">
        <v>19000</v>
      </c>
      <c r="K17" s="21">
        <v>19000</v>
      </c>
      <c r="L17" s="21">
        <v>19000</v>
      </c>
      <c r="M17" s="21">
        <v>19000</v>
      </c>
      <c r="N17" s="21">
        <v>20166.666666666668</v>
      </c>
      <c r="O17" s="22">
        <v>20708.333333333332</v>
      </c>
      <c r="P17" s="24">
        <f t="shared" si="0"/>
        <v>18539.583333333332</v>
      </c>
      <c r="Q17" s="25">
        <v>190</v>
      </c>
      <c r="R17" s="25">
        <v>190</v>
      </c>
      <c r="S17" s="26">
        <v>190</v>
      </c>
      <c r="T17" s="26">
        <v>190</v>
      </c>
      <c r="U17" s="26">
        <v>210</v>
      </c>
      <c r="V17" s="26">
        <v>215</v>
      </c>
      <c r="W17" s="26">
        <v>215</v>
      </c>
      <c r="X17" s="26">
        <v>215</v>
      </c>
      <c r="Y17" s="26">
        <v>215</v>
      </c>
      <c r="Z17" s="26">
        <v>215</v>
      </c>
      <c r="AA17" s="26">
        <v>228.33333333333334</v>
      </c>
      <c r="AB17" s="26">
        <v>245.41666666666666</v>
      </c>
      <c r="AC17" s="27">
        <f t="shared" si="1"/>
        <v>209.89583333333334</v>
      </c>
      <c r="AD17" s="28"/>
    </row>
    <row r="18" spans="1:30" ht="24.95" customHeight="1" x14ac:dyDescent="0.2">
      <c r="A18" s="17">
        <v>13</v>
      </c>
      <c r="B18" s="29" t="s">
        <v>1</v>
      </c>
      <c r="C18" s="35" t="s">
        <v>27</v>
      </c>
      <c r="D18" s="20">
        <v>14500</v>
      </c>
      <c r="E18" s="20">
        <v>14500</v>
      </c>
      <c r="F18" s="21">
        <v>14500</v>
      </c>
      <c r="G18" s="21">
        <v>14500</v>
      </c>
      <c r="H18" s="21">
        <v>15300</v>
      </c>
      <c r="I18" s="21">
        <v>15500</v>
      </c>
      <c r="J18" s="22">
        <v>15500</v>
      </c>
      <c r="K18" s="21">
        <v>15500</v>
      </c>
      <c r="L18" s="21">
        <v>15500</v>
      </c>
      <c r="M18" s="21">
        <v>15500</v>
      </c>
      <c r="N18" s="21">
        <v>15500</v>
      </c>
      <c r="O18" s="22">
        <v>16000</v>
      </c>
      <c r="P18" s="24">
        <f t="shared" si="0"/>
        <v>15191.666666666666</v>
      </c>
      <c r="Q18" s="25">
        <v>165</v>
      </c>
      <c r="R18" s="25">
        <v>165</v>
      </c>
      <c r="S18" s="26">
        <v>165</v>
      </c>
      <c r="T18" s="26">
        <v>165</v>
      </c>
      <c r="U18" s="26">
        <v>173</v>
      </c>
      <c r="V18" s="26">
        <v>175</v>
      </c>
      <c r="W18" s="26">
        <v>175</v>
      </c>
      <c r="X18" s="26">
        <v>175</v>
      </c>
      <c r="Y18" s="26">
        <v>175</v>
      </c>
      <c r="Z18" s="26" t="s">
        <v>79</v>
      </c>
      <c r="AA18" s="26">
        <v>175</v>
      </c>
      <c r="AB18" s="26">
        <v>180</v>
      </c>
      <c r="AC18" s="27">
        <f t="shared" si="1"/>
        <v>171.63636363636363</v>
      </c>
      <c r="AD18" s="28"/>
    </row>
    <row r="19" spans="1:30" ht="24.95" customHeight="1" x14ac:dyDescent="0.2">
      <c r="A19" s="17">
        <v>14</v>
      </c>
      <c r="B19" s="29" t="s">
        <v>1</v>
      </c>
      <c r="C19" s="19" t="s">
        <v>13</v>
      </c>
      <c r="D19" s="20">
        <v>15015.625</v>
      </c>
      <c r="E19" s="20">
        <v>14725</v>
      </c>
      <c r="F19" s="21">
        <v>15013.333333333334</v>
      </c>
      <c r="G19" s="21">
        <v>15513.541666666666</v>
      </c>
      <c r="H19" s="21">
        <v>15331.388888888891</v>
      </c>
      <c r="I19" s="21">
        <v>15980.555555555557</v>
      </c>
      <c r="J19" s="22">
        <v>15975</v>
      </c>
      <c r="K19" s="21">
        <v>16359</v>
      </c>
      <c r="L19" s="21">
        <v>16616.666666666668</v>
      </c>
      <c r="M19" s="21">
        <v>16800</v>
      </c>
      <c r="N19" s="21">
        <v>18399.333333333336</v>
      </c>
      <c r="O19" s="22">
        <v>19112.533333333333</v>
      </c>
      <c r="P19" s="24">
        <f t="shared" si="0"/>
        <v>16236.831481481482</v>
      </c>
      <c r="Q19" s="25">
        <v>171.40625</v>
      </c>
      <c r="R19" s="25">
        <v>172.5</v>
      </c>
      <c r="S19" s="26">
        <v>174.375</v>
      </c>
      <c r="T19" s="26">
        <v>157.6</v>
      </c>
      <c r="U19" s="26">
        <v>178.83333333333334</v>
      </c>
      <c r="V19" s="26">
        <v>191.66666666666666</v>
      </c>
      <c r="W19" s="26">
        <v>197.25</v>
      </c>
      <c r="X19" s="26">
        <v>201.3</v>
      </c>
      <c r="Y19" s="26">
        <v>203.5</v>
      </c>
      <c r="Z19" s="26">
        <v>205</v>
      </c>
      <c r="AA19" s="26">
        <v>208.1</v>
      </c>
      <c r="AB19" s="26">
        <v>233.21428571428572</v>
      </c>
      <c r="AC19" s="27">
        <f t="shared" si="1"/>
        <v>191.22879464285714</v>
      </c>
      <c r="AD19" s="28"/>
    </row>
    <row r="20" spans="1:30" ht="24.95" customHeight="1" x14ac:dyDescent="0.2">
      <c r="A20" s="17">
        <v>15</v>
      </c>
      <c r="B20" s="29" t="s">
        <v>1</v>
      </c>
      <c r="C20" s="35" t="s">
        <v>28</v>
      </c>
      <c r="D20" s="20">
        <v>12943.75</v>
      </c>
      <c r="E20" s="20">
        <v>12983.333333333334</v>
      </c>
      <c r="F20" s="21">
        <v>13103.333333333334</v>
      </c>
      <c r="G20" s="21">
        <v>13191.666666666666</v>
      </c>
      <c r="H20" s="21">
        <v>13511.666666666666</v>
      </c>
      <c r="I20" s="21">
        <v>15550</v>
      </c>
      <c r="J20" s="22">
        <v>15800</v>
      </c>
      <c r="K20" s="21">
        <v>15715</v>
      </c>
      <c r="L20" s="21">
        <v>15925</v>
      </c>
      <c r="M20" s="21">
        <v>15925</v>
      </c>
      <c r="N20" s="21">
        <v>13072.222222222224</v>
      </c>
      <c r="O20" s="22">
        <v>17353.125</v>
      </c>
      <c r="P20" s="24">
        <f t="shared" si="0"/>
        <v>14589.508101851852</v>
      </c>
      <c r="Q20" s="25">
        <v>152.5</v>
      </c>
      <c r="R20" s="25">
        <v>152.5</v>
      </c>
      <c r="S20" s="26">
        <v>153.25</v>
      </c>
      <c r="T20" s="26">
        <v>154.375</v>
      </c>
      <c r="U20" s="26">
        <v>158.8125</v>
      </c>
      <c r="V20" s="26">
        <v>176.66666666666666</v>
      </c>
      <c r="W20" s="26">
        <v>177.5</v>
      </c>
      <c r="X20" s="26">
        <v>176.33333333333334</v>
      </c>
      <c r="Y20" s="26">
        <v>178.33333333333334</v>
      </c>
      <c r="Z20" s="26">
        <v>178.33333333333334</v>
      </c>
      <c r="AA20" s="26">
        <v>159.58333333333331</v>
      </c>
      <c r="AB20" s="26">
        <v>215.71428571428572</v>
      </c>
      <c r="AC20" s="27">
        <f t="shared" si="1"/>
        <v>169.49181547619045</v>
      </c>
      <c r="AD20" s="28"/>
    </row>
    <row r="21" spans="1:30" ht="24.95" customHeight="1" x14ac:dyDescent="0.2">
      <c r="A21" s="17">
        <v>16</v>
      </c>
      <c r="B21" s="29" t="s">
        <v>1</v>
      </c>
      <c r="C21" s="36" t="s">
        <v>29</v>
      </c>
      <c r="D21" s="20">
        <v>11583.333333333334</v>
      </c>
      <c r="E21" s="20">
        <v>12083.333333333334</v>
      </c>
      <c r="F21" s="21">
        <v>12250</v>
      </c>
      <c r="G21" s="21">
        <v>13058.333333333334</v>
      </c>
      <c r="H21" s="21">
        <v>16300</v>
      </c>
      <c r="I21" s="21">
        <v>14500</v>
      </c>
      <c r="J21" s="22">
        <v>14500</v>
      </c>
      <c r="K21" s="21">
        <v>14500</v>
      </c>
      <c r="L21" s="21">
        <v>11750</v>
      </c>
      <c r="M21" s="21">
        <v>14500</v>
      </c>
      <c r="N21" s="21">
        <v>15875</v>
      </c>
      <c r="O21" s="22">
        <v>19083.333333333332</v>
      </c>
      <c r="P21" s="24">
        <f t="shared" si="0"/>
        <v>14165.277777777779</v>
      </c>
      <c r="Q21" s="25">
        <v>151.25</v>
      </c>
      <c r="R21" s="25">
        <v>155.41666666666666</v>
      </c>
      <c r="S21" s="26">
        <v>157.5</v>
      </c>
      <c r="T21" s="26">
        <v>163.4375</v>
      </c>
      <c r="U21" s="26">
        <v>187.5</v>
      </c>
      <c r="V21" s="26">
        <v>180</v>
      </c>
      <c r="W21" s="26">
        <v>180</v>
      </c>
      <c r="X21" s="26">
        <v>180</v>
      </c>
      <c r="Y21" s="26">
        <v>171.25</v>
      </c>
      <c r="Z21" s="26">
        <v>189.16666666666666</v>
      </c>
      <c r="AA21" s="26">
        <v>188.33333333333334</v>
      </c>
      <c r="AB21" s="26">
        <v>210</v>
      </c>
      <c r="AC21" s="27">
        <f t="shared" si="1"/>
        <v>176.15451388888889</v>
      </c>
      <c r="AD21" s="28"/>
    </row>
    <row r="22" spans="1:30" ht="24.95" customHeight="1" x14ac:dyDescent="0.2">
      <c r="A22" s="17">
        <v>17</v>
      </c>
      <c r="B22" s="29" t="s">
        <v>1</v>
      </c>
      <c r="C22" s="33" t="s">
        <v>14</v>
      </c>
      <c r="D22" s="21">
        <v>16500</v>
      </c>
      <c r="E22" s="21">
        <v>16500</v>
      </c>
      <c r="F22" s="21">
        <v>16500</v>
      </c>
      <c r="G22" s="21">
        <v>16500</v>
      </c>
      <c r="H22" s="21">
        <v>17100</v>
      </c>
      <c r="I22" s="21">
        <v>17500</v>
      </c>
      <c r="J22" s="22">
        <v>17500</v>
      </c>
      <c r="K22" s="21">
        <v>17500</v>
      </c>
      <c r="L22" s="21">
        <v>17500</v>
      </c>
      <c r="M22" s="21">
        <v>18500</v>
      </c>
      <c r="N22" s="21">
        <v>18500</v>
      </c>
      <c r="O22" s="22">
        <v>18500</v>
      </c>
      <c r="P22" s="24">
        <f t="shared" si="0"/>
        <v>17383.333333333332</v>
      </c>
      <c r="Q22" s="26" t="s">
        <v>79</v>
      </c>
      <c r="R22" s="26">
        <v>175</v>
      </c>
      <c r="S22" s="26">
        <v>175</v>
      </c>
      <c r="T22" s="26">
        <v>175</v>
      </c>
      <c r="U22" s="26">
        <v>181</v>
      </c>
      <c r="V22" s="26">
        <v>185</v>
      </c>
      <c r="W22" s="26">
        <v>185</v>
      </c>
      <c r="X22" s="26">
        <v>185</v>
      </c>
      <c r="Y22" s="26">
        <v>185</v>
      </c>
      <c r="Z22" s="26">
        <v>195</v>
      </c>
      <c r="AA22" s="26">
        <v>195</v>
      </c>
      <c r="AB22" s="26">
        <v>195</v>
      </c>
      <c r="AC22" s="27">
        <f t="shared" si="1"/>
        <v>184.63636363636363</v>
      </c>
      <c r="AD22" s="28"/>
    </row>
    <row r="23" spans="1:30" ht="24.95" customHeight="1" x14ac:dyDescent="0.2">
      <c r="A23" s="17">
        <v>18</v>
      </c>
      <c r="B23" s="29" t="s">
        <v>1</v>
      </c>
      <c r="C23" s="19" t="s">
        <v>30</v>
      </c>
      <c r="D23" s="20" t="s">
        <v>79</v>
      </c>
      <c r="E23" s="20" t="s">
        <v>79</v>
      </c>
      <c r="F23" s="20" t="s">
        <v>79</v>
      </c>
      <c r="G23" s="21" t="s">
        <v>79</v>
      </c>
      <c r="H23" s="20" t="s">
        <v>79</v>
      </c>
      <c r="I23" s="20" t="s">
        <v>79</v>
      </c>
      <c r="J23" s="20" t="s">
        <v>79</v>
      </c>
      <c r="K23" s="20" t="s">
        <v>79</v>
      </c>
      <c r="L23" s="20" t="s">
        <v>79</v>
      </c>
      <c r="M23" s="20" t="s">
        <v>79</v>
      </c>
      <c r="N23" s="20" t="s">
        <v>79</v>
      </c>
      <c r="O23" s="20" t="s">
        <v>79</v>
      </c>
      <c r="P23" s="24" t="s">
        <v>79</v>
      </c>
      <c r="Q23" s="26" t="s">
        <v>79</v>
      </c>
      <c r="R23" s="26" t="s">
        <v>79</v>
      </c>
      <c r="S23" s="26" t="s">
        <v>79</v>
      </c>
      <c r="T23" s="26">
        <v>169.5</v>
      </c>
      <c r="U23" s="26">
        <v>169.5</v>
      </c>
      <c r="V23" s="26">
        <v>169.5</v>
      </c>
      <c r="W23" s="26" t="s">
        <v>79</v>
      </c>
      <c r="X23" s="26" t="s">
        <v>79</v>
      </c>
      <c r="Y23" s="26" t="s">
        <v>79</v>
      </c>
      <c r="Z23" s="26" t="s">
        <v>79</v>
      </c>
      <c r="AA23" s="26" t="s">
        <v>79</v>
      </c>
      <c r="AB23" s="26" t="s">
        <v>79</v>
      </c>
      <c r="AC23" s="27">
        <f t="shared" si="1"/>
        <v>169.5</v>
      </c>
      <c r="AD23" s="28"/>
    </row>
    <row r="24" spans="1:30" ht="24.95" customHeight="1" x14ac:dyDescent="0.2">
      <c r="A24" s="17">
        <v>19</v>
      </c>
      <c r="B24" s="29" t="s">
        <v>1</v>
      </c>
      <c r="C24" s="19" t="s">
        <v>31</v>
      </c>
      <c r="D24" s="20" t="s">
        <v>79</v>
      </c>
      <c r="E24" s="20" t="s">
        <v>79</v>
      </c>
      <c r="F24" s="20" t="s">
        <v>79</v>
      </c>
      <c r="G24" s="21" t="s">
        <v>79</v>
      </c>
      <c r="H24" s="20" t="s">
        <v>79</v>
      </c>
      <c r="I24" s="20" t="s">
        <v>79</v>
      </c>
      <c r="J24" s="20" t="s">
        <v>79</v>
      </c>
      <c r="K24" s="20" t="s">
        <v>79</v>
      </c>
      <c r="L24" s="20" t="s">
        <v>79</v>
      </c>
      <c r="M24" s="20" t="s">
        <v>79</v>
      </c>
      <c r="N24" s="20" t="s">
        <v>79</v>
      </c>
      <c r="O24" s="20" t="s">
        <v>79</v>
      </c>
      <c r="P24" s="24" t="s">
        <v>79</v>
      </c>
      <c r="Q24" s="26" t="s">
        <v>79</v>
      </c>
      <c r="R24" s="26" t="s">
        <v>79</v>
      </c>
      <c r="S24" s="26" t="s">
        <v>79</v>
      </c>
      <c r="T24" s="26">
        <v>132</v>
      </c>
      <c r="U24" s="26">
        <v>132</v>
      </c>
      <c r="V24" s="26">
        <v>132</v>
      </c>
      <c r="W24" s="26" t="s">
        <v>79</v>
      </c>
      <c r="X24" s="26" t="s">
        <v>79</v>
      </c>
      <c r="Y24" s="26" t="s">
        <v>79</v>
      </c>
      <c r="Z24" s="26" t="s">
        <v>79</v>
      </c>
      <c r="AA24" s="26" t="s">
        <v>79</v>
      </c>
      <c r="AB24" s="26" t="s">
        <v>79</v>
      </c>
      <c r="AC24" s="27">
        <f t="shared" si="1"/>
        <v>132</v>
      </c>
      <c r="AD24" s="28"/>
    </row>
    <row r="25" spans="1:30" ht="24.95" customHeight="1" x14ac:dyDescent="0.2">
      <c r="A25" s="17">
        <v>20</v>
      </c>
      <c r="B25" s="29" t="s">
        <v>1</v>
      </c>
      <c r="C25" s="19" t="s">
        <v>32</v>
      </c>
      <c r="D25" s="20" t="s">
        <v>79</v>
      </c>
      <c r="E25" s="20" t="s">
        <v>79</v>
      </c>
      <c r="F25" s="20" t="s">
        <v>79</v>
      </c>
      <c r="G25" s="21" t="s">
        <v>79</v>
      </c>
      <c r="H25" s="20" t="s">
        <v>79</v>
      </c>
      <c r="I25" s="20" t="s">
        <v>79</v>
      </c>
      <c r="J25" s="20" t="s">
        <v>79</v>
      </c>
      <c r="K25" s="20" t="s">
        <v>79</v>
      </c>
      <c r="L25" s="20" t="s">
        <v>79</v>
      </c>
      <c r="M25" s="20" t="s">
        <v>79</v>
      </c>
      <c r="N25" s="20" t="s">
        <v>79</v>
      </c>
      <c r="O25" s="20" t="s">
        <v>79</v>
      </c>
      <c r="P25" s="24" t="s">
        <v>79</v>
      </c>
      <c r="Q25" s="26" t="s">
        <v>79</v>
      </c>
      <c r="R25" s="26" t="s">
        <v>79</v>
      </c>
      <c r="S25" s="26" t="s">
        <v>79</v>
      </c>
      <c r="T25" s="26">
        <v>122.5</v>
      </c>
      <c r="U25" s="26">
        <v>122.5</v>
      </c>
      <c r="V25" s="26">
        <v>122.5</v>
      </c>
      <c r="W25" s="26" t="s">
        <v>79</v>
      </c>
      <c r="X25" s="26" t="s">
        <v>79</v>
      </c>
      <c r="Y25" s="26" t="s">
        <v>79</v>
      </c>
      <c r="Z25" s="26" t="s">
        <v>79</v>
      </c>
      <c r="AA25" s="26" t="s">
        <v>79</v>
      </c>
      <c r="AB25" s="26" t="s">
        <v>79</v>
      </c>
      <c r="AC25" s="27">
        <f t="shared" si="1"/>
        <v>122.5</v>
      </c>
      <c r="AD25" s="28"/>
    </row>
    <row r="26" spans="1:30" ht="24.95" customHeight="1" x14ac:dyDescent="0.2">
      <c r="A26" s="17">
        <v>21</v>
      </c>
      <c r="B26" s="29" t="s">
        <v>1</v>
      </c>
      <c r="C26" s="19" t="s">
        <v>33</v>
      </c>
      <c r="D26" s="20" t="s">
        <v>79</v>
      </c>
      <c r="E26" s="20" t="s">
        <v>79</v>
      </c>
      <c r="F26" s="20" t="s">
        <v>79</v>
      </c>
      <c r="G26" s="21" t="s">
        <v>79</v>
      </c>
      <c r="H26" s="20" t="s">
        <v>79</v>
      </c>
      <c r="I26" s="20" t="s">
        <v>79</v>
      </c>
      <c r="J26" s="20" t="s">
        <v>79</v>
      </c>
      <c r="K26" s="20" t="s">
        <v>79</v>
      </c>
      <c r="L26" s="20" t="s">
        <v>79</v>
      </c>
      <c r="M26" s="20" t="s">
        <v>79</v>
      </c>
      <c r="N26" s="20" t="s">
        <v>79</v>
      </c>
      <c r="O26" s="20" t="s">
        <v>79</v>
      </c>
      <c r="P26" s="24" t="s">
        <v>79</v>
      </c>
      <c r="Q26" s="26" t="s">
        <v>79</v>
      </c>
      <c r="R26" s="26" t="s">
        <v>79</v>
      </c>
      <c r="S26" s="26" t="s">
        <v>79</v>
      </c>
      <c r="T26" s="26">
        <v>117</v>
      </c>
      <c r="U26" s="26">
        <v>117</v>
      </c>
      <c r="V26" s="26">
        <v>117</v>
      </c>
      <c r="W26" s="26" t="s">
        <v>79</v>
      </c>
      <c r="X26" s="26" t="s">
        <v>79</v>
      </c>
      <c r="Y26" s="26" t="s">
        <v>79</v>
      </c>
      <c r="Z26" s="26" t="s">
        <v>79</v>
      </c>
      <c r="AA26" s="26" t="s">
        <v>79</v>
      </c>
      <c r="AB26" s="26" t="s">
        <v>79</v>
      </c>
      <c r="AC26" s="27">
        <f t="shared" si="1"/>
        <v>117</v>
      </c>
      <c r="AD26" s="28"/>
    </row>
    <row r="27" spans="1:30" ht="24.95" customHeight="1" x14ac:dyDescent="0.2">
      <c r="A27" s="17">
        <v>22</v>
      </c>
      <c r="B27" s="29" t="s">
        <v>1</v>
      </c>
      <c r="C27" s="19" t="s">
        <v>34</v>
      </c>
      <c r="D27" s="20" t="s">
        <v>79</v>
      </c>
      <c r="E27" s="20" t="s">
        <v>79</v>
      </c>
      <c r="F27" s="20" t="s">
        <v>79</v>
      </c>
      <c r="G27" s="21" t="s">
        <v>79</v>
      </c>
      <c r="H27" s="20" t="s">
        <v>79</v>
      </c>
      <c r="I27" s="20" t="s">
        <v>79</v>
      </c>
      <c r="J27" s="20" t="s">
        <v>79</v>
      </c>
      <c r="K27" s="20" t="s">
        <v>79</v>
      </c>
      <c r="L27" s="20" t="s">
        <v>79</v>
      </c>
      <c r="M27" s="20" t="s">
        <v>79</v>
      </c>
      <c r="N27" s="20" t="s">
        <v>79</v>
      </c>
      <c r="O27" s="20" t="s">
        <v>79</v>
      </c>
      <c r="P27" s="24" t="s">
        <v>79</v>
      </c>
      <c r="Q27" s="26" t="s">
        <v>79</v>
      </c>
      <c r="R27" s="26" t="s">
        <v>79</v>
      </c>
      <c r="S27" s="26" t="s">
        <v>79</v>
      </c>
      <c r="T27" s="26">
        <v>106</v>
      </c>
      <c r="U27" s="26">
        <v>106.2</v>
      </c>
      <c r="V27" s="26">
        <v>106.5</v>
      </c>
      <c r="W27" s="26" t="s">
        <v>79</v>
      </c>
      <c r="X27" s="26" t="s">
        <v>79</v>
      </c>
      <c r="Y27" s="26" t="s">
        <v>79</v>
      </c>
      <c r="Z27" s="26" t="s">
        <v>79</v>
      </c>
      <c r="AA27" s="26" t="s">
        <v>79</v>
      </c>
      <c r="AB27" s="26" t="s">
        <v>79</v>
      </c>
      <c r="AC27" s="27">
        <f t="shared" si="1"/>
        <v>106.23333333333333</v>
      </c>
      <c r="AD27" s="28"/>
    </row>
    <row r="28" spans="1:30" ht="24.95" customHeight="1" x14ac:dyDescent="0.2">
      <c r="A28" s="17">
        <v>23</v>
      </c>
      <c r="B28" s="29" t="s">
        <v>1</v>
      </c>
      <c r="C28" s="19" t="s">
        <v>35</v>
      </c>
      <c r="D28" s="20" t="s">
        <v>79</v>
      </c>
      <c r="E28" s="20" t="s">
        <v>79</v>
      </c>
      <c r="F28" s="20" t="s">
        <v>79</v>
      </c>
      <c r="G28" s="21" t="s">
        <v>79</v>
      </c>
      <c r="H28" s="20" t="s">
        <v>79</v>
      </c>
      <c r="I28" s="20" t="s">
        <v>79</v>
      </c>
      <c r="J28" s="20" t="s">
        <v>79</v>
      </c>
      <c r="K28" s="20" t="s">
        <v>79</v>
      </c>
      <c r="L28" s="20" t="s">
        <v>79</v>
      </c>
      <c r="M28" s="20" t="s">
        <v>79</v>
      </c>
      <c r="N28" s="20" t="s">
        <v>79</v>
      </c>
      <c r="O28" s="20" t="s">
        <v>79</v>
      </c>
      <c r="P28" s="24" t="s">
        <v>79</v>
      </c>
      <c r="Q28" s="26" t="s">
        <v>79</v>
      </c>
      <c r="R28" s="26" t="s">
        <v>79</v>
      </c>
      <c r="S28" s="26" t="s">
        <v>79</v>
      </c>
      <c r="T28" s="26">
        <v>98.5</v>
      </c>
      <c r="U28" s="26">
        <v>98.5</v>
      </c>
      <c r="V28" s="26">
        <v>98.5</v>
      </c>
      <c r="W28" s="26" t="s">
        <v>79</v>
      </c>
      <c r="X28" s="26" t="s">
        <v>79</v>
      </c>
      <c r="Y28" s="26" t="s">
        <v>79</v>
      </c>
      <c r="Z28" s="26" t="s">
        <v>79</v>
      </c>
      <c r="AA28" s="26" t="s">
        <v>79</v>
      </c>
      <c r="AB28" s="26" t="s">
        <v>79</v>
      </c>
      <c r="AC28" s="27">
        <f t="shared" si="1"/>
        <v>98.5</v>
      </c>
      <c r="AD28" s="28"/>
    </row>
    <row r="29" spans="1:30" ht="24.95" customHeight="1" x14ac:dyDescent="0.2">
      <c r="A29" s="17">
        <v>24</v>
      </c>
      <c r="B29" s="29" t="s">
        <v>1</v>
      </c>
      <c r="C29" s="19" t="s">
        <v>36</v>
      </c>
      <c r="D29" s="20" t="s">
        <v>79</v>
      </c>
      <c r="E29" s="20" t="s">
        <v>79</v>
      </c>
      <c r="F29" s="20" t="s">
        <v>79</v>
      </c>
      <c r="G29" s="21" t="s">
        <v>79</v>
      </c>
      <c r="H29" s="20" t="s">
        <v>79</v>
      </c>
      <c r="I29" s="20" t="s">
        <v>79</v>
      </c>
      <c r="J29" s="20" t="s">
        <v>79</v>
      </c>
      <c r="K29" s="20" t="s">
        <v>79</v>
      </c>
      <c r="L29" s="20" t="s">
        <v>79</v>
      </c>
      <c r="M29" s="20" t="s">
        <v>79</v>
      </c>
      <c r="N29" s="20" t="s">
        <v>79</v>
      </c>
      <c r="O29" s="20" t="s">
        <v>79</v>
      </c>
      <c r="P29" s="24" t="s">
        <v>79</v>
      </c>
      <c r="Q29" s="26" t="s">
        <v>79</v>
      </c>
      <c r="R29" s="26" t="s">
        <v>79</v>
      </c>
      <c r="S29" s="26" t="s">
        <v>79</v>
      </c>
      <c r="T29" s="26" t="s">
        <v>79</v>
      </c>
      <c r="U29" s="26" t="s">
        <v>79</v>
      </c>
      <c r="V29" s="26" t="s">
        <v>79</v>
      </c>
      <c r="W29" s="26" t="s">
        <v>79</v>
      </c>
      <c r="X29" s="26" t="s">
        <v>79</v>
      </c>
      <c r="Y29" s="26" t="s">
        <v>79</v>
      </c>
      <c r="Z29" s="26" t="s">
        <v>79</v>
      </c>
      <c r="AA29" s="26" t="s">
        <v>79</v>
      </c>
      <c r="AB29" s="26" t="s">
        <v>79</v>
      </c>
      <c r="AC29" s="27" t="e">
        <f t="shared" si="1"/>
        <v>#DIV/0!</v>
      </c>
      <c r="AD29" s="28"/>
    </row>
    <row r="30" spans="1:30" ht="24.95" customHeight="1" x14ac:dyDescent="0.2">
      <c r="A30" s="17">
        <v>25</v>
      </c>
      <c r="B30" s="29" t="s">
        <v>1</v>
      </c>
      <c r="C30" s="19" t="s">
        <v>37</v>
      </c>
      <c r="D30" s="20" t="s">
        <v>79</v>
      </c>
      <c r="E30" s="20" t="s">
        <v>79</v>
      </c>
      <c r="F30" s="21">
        <v>16500</v>
      </c>
      <c r="G30" s="21">
        <v>16500</v>
      </c>
      <c r="H30" s="21">
        <v>17000</v>
      </c>
      <c r="I30" s="21">
        <v>17000</v>
      </c>
      <c r="J30" s="22">
        <v>17000</v>
      </c>
      <c r="K30" s="21">
        <v>17000</v>
      </c>
      <c r="L30" s="20">
        <v>17000</v>
      </c>
      <c r="M30" s="21">
        <v>17000</v>
      </c>
      <c r="N30" s="20">
        <v>17000</v>
      </c>
      <c r="O30" s="22">
        <v>17000</v>
      </c>
      <c r="P30" s="24">
        <f t="shared" ref="P30" si="2">AVERAGE(D30:O30)</f>
        <v>16900</v>
      </c>
      <c r="Q30" s="26" t="s">
        <v>79</v>
      </c>
      <c r="R30" s="26" t="s">
        <v>79</v>
      </c>
      <c r="S30" s="26" t="s">
        <v>79</v>
      </c>
      <c r="T30" s="26" t="s">
        <v>79</v>
      </c>
      <c r="U30" s="26" t="s">
        <v>79</v>
      </c>
      <c r="V30" s="26" t="s">
        <v>79</v>
      </c>
      <c r="W30" s="26" t="s">
        <v>79</v>
      </c>
      <c r="X30" s="26" t="s">
        <v>79</v>
      </c>
      <c r="Y30" s="26" t="s">
        <v>79</v>
      </c>
      <c r="Z30" s="26" t="s">
        <v>79</v>
      </c>
      <c r="AA30" s="26" t="s">
        <v>79</v>
      </c>
      <c r="AB30" s="26" t="s">
        <v>79</v>
      </c>
      <c r="AC30" s="27" t="e">
        <f t="shared" si="1"/>
        <v>#DIV/0!</v>
      </c>
      <c r="AD30" s="28"/>
    </row>
    <row r="31" spans="1:30" ht="24.95" customHeight="1" x14ac:dyDescent="0.2">
      <c r="A31" s="17">
        <v>26</v>
      </c>
      <c r="B31" s="29" t="s">
        <v>1</v>
      </c>
      <c r="C31" s="19" t="s">
        <v>15</v>
      </c>
      <c r="D31" s="20" t="s">
        <v>79</v>
      </c>
      <c r="E31" s="20" t="s">
        <v>79</v>
      </c>
      <c r="F31" s="20" t="s">
        <v>79</v>
      </c>
      <c r="G31" s="20" t="s">
        <v>79</v>
      </c>
      <c r="H31" s="20" t="s">
        <v>79</v>
      </c>
      <c r="I31" s="21" t="s">
        <v>79</v>
      </c>
      <c r="J31" s="22" t="s">
        <v>79</v>
      </c>
      <c r="K31" s="21" t="s">
        <v>79</v>
      </c>
      <c r="L31" s="20" t="s">
        <v>79</v>
      </c>
      <c r="M31" s="20" t="s">
        <v>79</v>
      </c>
      <c r="N31" s="20" t="s">
        <v>79</v>
      </c>
      <c r="O31" s="20" t="s">
        <v>79</v>
      </c>
      <c r="P31" s="24" t="s">
        <v>79</v>
      </c>
      <c r="Q31" s="26" t="s">
        <v>79</v>
      </c>
      <c r="R31" s="26" t="s">
        <v>79</v>
      </c>
      <c r="S31" s="26" t="s">
        <v>79</v>
      </c>
      <c r="T31" s="26" t="s">
        <v>79</v>
      </c>
      <c r="U31" s="26" t="s">
        <v>79</v>
      </c>
      <c r="V31" s="26" t="s">
        <v>79</v>
      </c>
      <c r="W31" s="26" t="s">
        <v>79</v>
      </c>
      <c r="X31" s="26" t="s">
        <v>79</v>
      </c>
      <c r="Y31" s="26" t="s">
        <v>79</v>
      </c>
      <c r="Z31" s="26" t="s">
        <v>79</v>
      </c>
      <c r="AA31" s="26" t="s">
        <v>79</v>
      </c>
      <c r="AB31" s="26" t="s">
        <v>79</v>
      </c>
      <c r="AC31" s="27" t="e">
        <f t="shared" si="1"/>
        <v>#DIV/0!</v>
      </c>
      <c r="AD31" s="28"/>
    </row>
    <row r="32" spans="1:30" ht="24.95" customHeight="1" x14ac:dyDescent="0.2">
      <c r="A32" s="17">
        <v>27</v>
      </c>
      <c r="B32" s="29" t="s">
        <v>1</v>
      </c>
      <c r="C32" s="19" t="s">
        <v>16</v>
      </c>
      <c r="D32" s="20" t="s">
        <v>79</v>
      </c>
      <c r="E32" s="20" t="s">
        <v>79</v>
      </c>
      <c r="F32" s="20" t="s">
        <v>79</v>
      </c>
      <c r="G32" s="20" t="s">
        <v>79</v>
      </c>
      <c r="H32" s="20" t="s">
        <v>79</v>
      </c>
      <c r="I32" s="21" t="s">
        <v>79</v>
      </c>
      <c r="J32" s="22" t="s">
        <v>79</v>
      </c>
      <c r="K32" s="21" t="s">
        <v>79</v>
      </c>
      <c r="L32" s="20" t="s">
        <v>79</v>
      </c>
      <c r="M32" s="20" t="s">
        <v>79</v>
      </c>
      <c r="N32" s="20" t="s">
        <v>79</v>
      </c>
      <c r="O32" s="20" t="s">
        <v>79</v>
      </c>
      <c r="P32" s="24" t="s">
        <v>79</v>
      </c>
      <c r="Q32" s="26" t="s">
        <v>79</v>
      </c>
      <c r="R32" s="26" t="s">
        <v>79</v>
      </c>
      <c r="S32" s="26" t="s">
        <v>79</v>
      </c>
      <c r="T32" s="26" t="s">
        <v>79</v>
      </c>
      <c r="U32" s="26" t="s">
        <v>79</v>
      </c>
      <c r="V32" s="26" t="s">
        <v>79</v>
      </c>
      <c r="W32" s="26" t="s">
        <v>79</v>
      </c>
      <c r="X32" s="26" t="s">
        <v>79</v>
      </c>
      <c r="Y32" s="26" t="s">
        <v>79</v>
      </c>
      <c r="Z32" s="26" t="s">
        <v>79</v>
      </c>
      <c r="AA32" s="26" t="s">
        <v>79</v>
      </c>
      <c r="AB32" s="26" t="s">
        <v>79</v>
      </c>
      <c r="AC32" s="27" t="e">
        <f t="shared" si="1"/>
        <v>#DIV/0!</v>
      </c>
      <c r="AD32" s="28"/>
    </row>
    <row r="33" spans="1:30" ht="24.95" customHeight="1" x14ac:dyDescent="0.2">
      <c r="A33" s="17">
        <v>28</v>
      </c>
      <c r="B33" s="32" t="s">
        <v>1</v>
      </c>
      <c r="C33" s="33" t="s">
        <v>38</v>
      </c>
      <c r="D33" s="20" t="s">
        <v>79</v>
      </c>
      <c r="E33" s="20" t="s">
        <v>79</v>
      </c>
      <c r="F33" s="20" t="s">
        <v>79</v>
      </c>
      <c r="G33" s="20" t="s">
        <v>79</v>
      </c>
      <c r="H33" s="20" t="s">
        <v>79</v>
      </c>
      <c r="I33" s="21" t="s">
        <v>79</v>
      </c>
      <c r="J33" s="22" t="s">
        <v>79</v>
      </c>
      <c r="K33" s="21" t="s">
        <v>79</v>
      </c>
      <c r="L33" s="20" t="s">
        <v>79</v>
      </c>
      <c r="M33" s="20" t="s">
        <v>79</v>
      </c>
      <c r="N33" s="20" t="s">
        <v>79</v>
      </c>
      <c r="O33" s="20" t="s">
        <v>79</v>
      </c>
      <c r="P33" s="24" t="s">
        <v>79</v>
      </c>
      <c r="Q33" s="26" t="s">
        <v>79</v>
      </c>
      <c r="R33" s="26" t="s">
        <v>79</v>
      </c>
      <c r="S33" s="26" t="s">
        <v>79</v>
      </c>
      <c r="T33" s="26" t="s">
        <v>79</v>
      </c>
      <c r="U33" s="26" t="s">
        <v>79</v>
      </c>
      <c r="V33" s="26" t="s">
        <v>79</v>
      </c>
      <c r="W33" s="26" t="s">
        <v>79</v>
      </c>
      <c r="X33" s="26" t="s">
        <v>79</v>
      </c>
      <c r="Y33" s="26" t="s">
        <v>79</v>
      </c>
      <c r="Z33" s="26" t="s">
        <v>79</v>
      </c>
      <c r="AA33" s="26" t="s">
        <v>79</v>
      </c>
      <c r="AB33" s="26" t="s">
        <v>79</v>
      </c>
      <c r="AC33" s="27" t="e">
        <f t="shared" si="1"/>
        <v>#DIV/0!</v>
      </c>
      <c r="AD33" s="28"/>
    </row>
    <row r="34" spans="1:30" ht="24.95" customHeight="1" x14ac:dyDescent="0.2">
      <c r="A34" s="17">
        <v>29</v>
      </c>
      <c r="B34" s="29" t="s">
        <v>1</v>
      </c>
      <c r="C34" s="19" t="s">
        <v>39</v>
      </c>
      <c r="D34" s="20" t="s">
        <v>79</v>
      </c>
      <c r="E34" s="20" t="s">
        <v>79</v>
      </c>
      <c r="F34" s="20" t="s">
        <v>79</v>
      </c>
      <c r="G34" s="20" t="s">
        <v>79</v>
      </c>
      <c r="H34" s="20" t="s">
        <v>79</v>
      </c>
      <c r="I34" s="21" t="s">
        <v>79</v>
      </c>
      <c r="J34" s="22" t="s">
        <v>79</v>
      </c>
      <c r="K34" s="21" t="s">
        <v>79</v>
      </c>
      <c r="L34" s="20" t="s">
        <v>79</v>
      </c>
      <c r="M34" s="20" t="s">
        <v>79</v>
      </c>
      <c r="N34" s="20" t="s">
        <v>79</v>
      </c>
      <c r="O34" s="20" t="s">
        <v>79</v>
      </c>
      <c r="P34" s="24" t="s">
        <v>79</v>
      </c>
      <c r="Q34" s="26" t="s">
        <v>79</v>
      </c>
      <c r="R34" s="26" t="s">
        <v>79</v>
      </c>
      <c r="S34" s="26" t="s">
        <v>79</v>
      </c>
      <c r="T34" s="26" t="s">
        <v>79</v>
      </c>
      <c r="U34" s="26" t="s">
        <v>79</v>
      </c>
      <c r="V34" s="26" t="s">
        <v>79</v>
      </c>
      <c r="W34" s="26" t="s">
        <v>79</v>
      </c>
      <c r="X34" s="26" t="s">
        <v>79</v>
      </c>
      <c r="Y34" s="26" t="s">
        <v>79</v>
      </c>
      <c r="Z34" s="26" t="s">
        <v>79</v>
      </c>
      <c r="AA34" s="26" t="s">
        <v>79</v>
      </c>
      <c r="AB34" s="26" t="s">
        <v>79</v>
      </c>
      <c r="AC34" s="27" t="e">
        <f t="shared" si="1"/>
        <v>#DIV/0!</v>
      </c>
      <c r="AD34" s="28"/>
    </row>
    <row r="35" spans="1:30" ht="24.95" customHeight="1" x14ac:dyDescent="0.2">
      <c r="A35" s="17">
        <v>30</v>
      </c>
      <c r="B35" s="37" t="s">
        <v>74</v>
      </c>
      <c r="C35" s="33" t="s">
        <v>17</v>
      </c>
      <c r="D35" s="20">
        <v>24009.615384615383</v>
      </c>
      <c r="E35" s="20">
        <v>24896.634615384617</v>
      </c>
      <c r="F35" s="21">
        <v>25621.153846153848</v>
      </c>
      <c r="G35" s="21">
        <v>25658.653846153848</v>
      </c>
      <c r="H35" s="21">
        <v>30459.134615384617</v>
      </c>
      <c r="I35" s="21">
        <v>31007.5</v>
      </c>
      <c r="J35" s="22">
        <v>26484.375</v>
      </c>
      <c r="K35" s="21">
        <v>27626.08695652174</v>
      </c>
      <c r="L35" s="21">
        <v>29180</v>
      </c>
      <c r="M35" s="21">
        <v>29267.361111111113</v>
      </c>
      <c r="N35" s="21">
        <v>29835</v>
      </c>
      <c r="O35" s="22">
        <v>31009.615384615383</v>
      </c>
      <c r="P35" s="24">
        <f t="shared" ref="P35:P59" si="3">AVERAGE(D35:O35)</f>
        <v>27921.260896661712</v>
      </c>
      <c r="Q35" s="26" t="s">
        <v>79</v>
      </c>
      <c r="R35" s="26">
        <v>272.88690476190476</v>
      </c>
      <c r="S35" s="26">
        <v>283.15476190476193</v>
      </c>
      <c r="T35" s="26">
        <v>277.14939024390242</v>
      </c>
      <c r="U35" s="26">
        <v>317.19512195121951</v>
      </c>
      <c r="V35" s="26">
        <v>319.96875</v>
      </c>
      <c r="W35" s="26">
        <v>304.55208333333337</v>
      </c>
      <c r="X35" s="26">
        <v>317.31578947368422</v>
      </c>
      <c r="Y35" s="26">
        <v>314.70394736842104</v>
      </c>
      <c r="Z35" s="26">
        <v>316.12612612612611</v>
      </c>
      <c r="AA35" s="26">
        <v>324.70085470085468</v>
      </c>
      <c r="AB35" s="26">
        <v>334.39102564102564</v>
      </c>
      <c r="AC35" s="27">
        <f t="shared" si="1"/>
        <v>307.46770504593036</v>
      </c>
      <c r="AD35" s="28"/>
    </row>
    <row r="36" spans="1:30" ht="24.95" customHeight="1" x14ac:dyDescent="0.2">
      <c r="A36" s="17">
        <v>31</v>
      </c>
      <c r="B36" s="37" t="s">
        <v>74</v>
      </c>
      <c r="C36" s="19" t="s">
        <v>2</v>
      </c>
      <c r="D36" s="20">
        <v>40325</v>
      </c>
      <c r="E36" s="20">
        <v>39950</v>
      </c>
      <c r="F36" s="21">
        <v>41789.65517241379</v>
      </c>
      <c r="G36" s="21">
        <v>41897.916666666664</v>
      </c>
      <c r="H36" s="21">
        <v>45093.333333333336</v>
      </c>
      <c r="I36" s="21">
        <v>45112.068965517239</v>
      </c>
      <c r="J36" s="22">
        <v>42476.293103448275</v>
      </c>
      <c r="K36" s="21">
        <v>43525.862068965514</v>
      </c>
      <c r="L36" s="21">
        <v>45543.75</v>
      </c>
      <c r="M36" s="21">
        <v>47415.994623655912</v>
      </c>
      <c r="N36" s="21">
        <v>49300</v>
      </c>
      <c r="O36" s="22">
        <v>50090.909090909088</v>
      </c>
      <c r="P36" s="24">
        <f t="shared" si="3"/>
        <v>44376.73191874248</v>
      </c>
      <c r="Q36" s="26" t="s">
        <v>79</v>
      </c>
      <c r="R36" s="26">
        <v>461.54255319148939</v>
      </c>
      <c r="S36" s="26">
        <v>454.94565217391306</v>
      </c>
      <c r="T36" s="26">
        <v>463.7590579710145</v>
      </c>
      <c r="U36" s="26">
        <v>495.46739130434781</v>
      </c>
      <c r="V36" s="26">
        <v>495.30092592592598</v>
      </c>
      <c r="W36" s="26">
        <v>479.48369565217394</v>
      </c>
      <c r="X36" s="26">
        <v>488.38888888888891</v>
      </c>
      <c r="Y36" s="26">
        <v>489.47222222222223</v>
      </c>
      <c r="Z36" s="26">
        <v>490.95370370370375</v>
      </c>
      <c r="AA36" s="26">
        <v>516.38586956521738</v>
      </c>
      <c r="AB36" s="26">
        <v>575.054347826087</v>
      </c>
      <c r="AC36" s="27">
        <f t="shared" si="1"/>
        <v>491.88675531136215</v>
      </c>
      <c r="AD36" s="28"/>
    </row>
    <row r="37" spans="1:30" ht="24.95" customHeight="1" x14ac:dyDescent="0.2">
      <c r="A37" s="17">
        <v>32</v>
      </c>
      <c r="B37" s="29" t="s">
        <v>1</v>
      </c>
      <c r="C37" s="19" t="s">
        <v>18</v>
      </c>
      <c r="D37" s="20">
        <v>62966.064814814818</v>
      </c>
      <c r="E37" s="20">
        <v>63632.731481481482</v>
      </c>
      <c r="F37" s="21">
        <v>64824.703703703701</v>
      </c>
      <c r="G37" s="21">
        <v>65197.916666666672</v>
      </c>
      <c r="H37" s="21">
        <v>66431.379310344826</v>
      </c>
      <c r="I37" s="21">
        <v>66880.246913580238</v>
      </c>
      <c r="J37" s="22">
        <v>63307.0987654321</v>
      </c>
      <c r="K37" s="21">
        <v>65287.857142857145</v>
      </c>
      <c r="L37" s="21">
        <v>71408.103448275855</v>
      </c>
      <c r="M37" s="21">
        <v>73087.555555555547</v>
      </c>
      <c r="N37" s="21">
        <v>74301.838709677424</v>
      </c>
      <c r="O37" s="22">
        <v>77179.765625</v>
      </c>
      <c r="P37" s="24">
        <f t="shared" si="3"/>
        <v>67875.438511449145</v>
      </c>
      <c r="Q37" s="26" t="s">
        <v>79</v>
      </c>
      <c r="R37" s="26">
        <v>651.36904761904759</v>
      </c>
      <c r="S37" s="26">
        <v>657.20238095238096</v>
      </c>
      <c r="T37" s="26">
        <v>676.40151515151513</v>
      </c>
      <c r="U37" s="26">
        <v>716.08888888888885</v>
      </c>
      <c r="V37" s="26">
        <v>709.29924242424249</v>
      </c>
      <c r="W37" s="26">
        <v>707.47159090909088</v>
      </c>
      <c r="X37" s="26">
        <v>724.4204545454545</v>
      </c>
      <c r="Y37" s="26">
        <v>731.5</v>
      </c>
      <c r="Z37" s="26">
        <v>746.99275362318838</v>
      </c>
      <c r="AA37" s="26">
        <v>776.375</v>
      </c>
      <c r="AB37" s="26">
        <v>736.41447368421052</v>
      </c>
      <c r="AC37" s="27">
        <f t="shared" si="1"/>
        <v>712.13957707254724</v>
      </c>
      <c r="AD37" s="28"/>
    </row>
    <row r="38" spans="1:30" ht="24.95" customHeight="1" x14ac:dyDescent="0.2">
      <c r="A38" s="17">
        <v>33</v>
      </c>
      <c r="B38" s="29" t="s">
        <v>1</v>
      </c>
      <c r="C38" s="19" t="s">
        <v>19</v>
      </c>
      <c r="D38" s="20">
        <v>31200</v>
      </c>
      <c r="E38" s="20">
        <v>31200</v>
      </c>
      <c r="F38" s="21">
        <v>31170</v>
      </c>
      <c r="G38" s="21">
        <v>31150</v>
      </c>
      <c r="H38" s="21">
        <v>31610</v>
      </c>
      <c r="I38" s="21">
        <v>31287.5</v>
      </c>
      <c r="J38" s="22">
        <v>38079.545454545456</v>
      </c>
      <c r="K38" s="21">
        <v>35575.757575757576</v>
      </c>
      <c r="L38" s="21">
        <v>44156.25</v>
      </c>
      <c r="M38" s="21">
        <v>44868.055555555562</v>
      </c>
      <c r="N38" s="21">
        <v>38583.333333333336</v>
      </c>
      <c r="O38" s="22">
        <v>45246.527777777781</v>
      </c>
      <c r="P38" s="24">
        <f t="shared" si="3"/>
        <v>36177.247474747477</v>
      </c>
      <c r="Q38" s="26" t="s">
        <v>79</v>
      </c>
      <c r="R38" s="26">
        <v>242.5</v>
      </c>
      <c r="S38" s="26">
        <v>239.35294117647058</v>
      </c>
      <c r="T38" s="26">
        <v>227.64705882352942</v>
      </c>
      <c r="U38" s="26">
        <v>223.58823529411765</v>
      </c>
      <c r="V38" s="26">
        <v>220.80882352941177</v>
      </c>
      <c r="W38" s="26">
        <v>244.375</v>
      </c>
      <c r="X38" s="26">
        <v>222.23684210526315</v>
      </c>
      <c r="Y38" s="26">
        <v>286.6875</v>
      </c>
      <c r="Z38" s="26">
        <v>292.33333333333337</v>
      </c>
      <c r="AA38" s="26">
        <v>287</v>
      </c>
      <c r="AB38" s="26">
        <v>245.39473684210526</v>
      </c>
      <c r="AC38" s="27">
        <f t="shared" si="1"/>
        <v>248.35677010038469</v>
      </c>
      <c r="AD38" s="28"/>
    </row>
    <row r="39" spans="1:30" ht="24.95" customHeight="1" x14ac:dyDescent="0.2">
      <c r="A39" s="17">
        <v>34</v>
      </c>
      <c r="B39" s="18" t="s">
        <v>40</v>
      </c>
      <c r="C39" s="19" t="s">
        <v>18</v>
      </c>
      <c r="D39" s="20">
        <v>69222.222222222219</v>
      </c>
      <c r="E39" s="20">
        <v>71937.5</v>
      </c>
      <c r="F39" s="21">
        <v>75071.428571428565</v>
      </c>
      <c r="G39" s="21">
        <v>75071.428571428565</v>
      </c>
      <c r="H39" s="21">
        <v>74785.71428571429</v>
      </c>
      <c r="I39" s="21">
        <v>75071.428571428565</v>
      </c>
      <c r="J39" s="22">
        <v>71500</v>
      </c>
      <c r="K39" s="21">
        <v>72285.71428571429</v>
      </c>
      <c r="L39" s="21">
        <v>79031.25</v>
      </c>
      <c r="M39" s="21">
        <v>84305.555555555562</v>
      </c>
      <c r="N39" s="21">
        <v>98777.777777777781</v>
      </c>
      <c r="O39" s="22">
        <v>100277.77777777778</v>
      </c>
      <c r="P39" s="24">
        <f t="shared" si="3"/>
        <v>78944.816468253965</v>
      </c>
      <c r="Q39" s="26" t="s">
        <v>79</v>
      </c>
      <c r="R39" s="25">
        <v>767.5</v>
      </c>
      <c r="S39" s="26">
        <v>778.125</v>
      </c>
      <c r="T39" s="26">
        <v>778.125</v>
      </c>
      <c r="U39" s="26">
        <v>775.625</v>
      </c>
      <c r="V39" s="26">
        <v>778.125</v>
      </c>
      <c r="W39" s="26">
        <v>747.22222222222217</v>
      </c>
      <c r="X39" s="26">
        <v>766.25</v>
      </c>
      <c r="Y39" s="26">
        <v>794.44444444444446</v>
      </c>
      <c r="Z39" s="26">
        <v>750.69444444444446</v>
      </c>
      <c r="AA39" s="26">
        <v>845</v>
      </c>
      <c r="AB39" s="26">
        <v>903.125</v>
      </c>
      <c r="AC39" s="27">
        <f t="shared" si="1"/>
        <v>789.47601010101016</v>
      </c>
      <c r="AD39" s="28"/>
    </row>
    <row r="40" spans="1:30" ht="24.95" customHeight="1" x14ac:dyDescent="0.2">
      <c r="A40" s="17">
        <v>35</v>
      </c>
      <c r="B40" s="29" t="s">
        <v>1</v>
      </c>
      <c r="C40" s="19" t="s">
        <v>2</v>
      </c>
      <c r="D40" s="20">
        <v>62857.142857142855</v>
      </c>
      <c r="E40" s="20">
        <v>63928.571428571428</v>
      </c>
      <c r="F40" s="21">
        <v>70000</v>
      </c>
      <c r="G40" s="21">
        <v>65714.28571428571</v>
      </c>
      <c r="H40" s="21">
        <v>61500</v>
      </c>
      <c r="I40" s="21">
        <v>61458.333333333336</v>
      </c>
      <c r="J40" s="22">
        <v>59791.666666666664</v>
      </c>
      <c r="K40" s="21">
        <v>61250</v>
      </c>
      <c r="L40" s="21">
        <v>61718.75</v>
      </c>
      <c r="M40" s="21">
        <v>57500</v>
      </c>
      <c r="N40" s="21">
        <v>66680.555555555562</v>
      </c>
      <c r="O40" s="22">
        <v>69722.222222222219</v>
      </c>
      <c r="P40" s="24">
        <f t="shared" si="3"/>
        <v>63510.12731481481</v>
      </c>
      <c r="Q40" s="26" t="s">
        <v>79</v>
      </c>
      <c r="R40" s="25">
        <v>664.5</v>
      </c>
      <c r="S40" s="26">
        <v>695.55555555555554</v>
      </c>
      <c r="T40" s="26">
        <v>680.55555555555554</v>
      </c>
      <c r="U40" s="26">
        <v>656.25</v>
      </c>
      <c r="V40" s="26">
        <v>660.9375</v>
      </c>
      <c r="W40" s="26">
        <v>664.0625</v>
      </c>
      <c r="X40" s="26">
        <v>731.25</v>
      </c>
      <c r="Y40" s="26">
        <v>723.61111111111109</v>
      </c>
      <c r="Z40" s="26">
        <v>680</v>
      </c>
      <c r="AA40" s="26">
        <v>760</v>
      </c>
      <c r="AB40" s="26">
        <v>870.3125</v>
      </c>
      <c r="AC40" s="27">
        <f t="shared" si="1"/>
        <v>707.91224747474746</v>
      </c>
      <c r="AD40" s="28"/>
    </row>
    <row r="41" spans="1:30" ht="24.95" customHeight="1" x14ac:dyDescent="0.2">
      <c r="A41" s="17">
        <v>36</v>
      </c>
      <c r="B41" s="29" t="s">
        <v>1</v>
      </c>
      <c r="C41" s="19" t="s">
        <v>19</v>
      </c>
      <c r="D41" s="20" t="s">
        <v>79</v>
      </c>
      <c r="E41" s="20" t="s">
        <v>79</v>
      </c>
      <c r="F41" s="21" t="s">
        <v>79</v>
      </c>
      <c r="G41" s="21" t="s">
        <v>79</v>
      </c>
      <c r="H41" s="21" t="s">
        <v>79</v>
      </c>
      <c r="I41" s="21">
        <v>17000</v>
      </c>
      <c r="J41" s="21">
        <v>17000</v>
      </c>
      <c r="K41" s="21">
        <v>17000</v>
      </c>
      <c r="L41" s="21">
        <v>17000</v>
      </c>
      <c r="M41" s="21">
        <v>17000</v>
      </c>
      <c r="N41" s="21">
        <v>17000</v>
      </c>
      <c r="O41" s="20">
        <v>17000</v>
      </c>
      <c r="P41" s="24">
        <f t="shared" si="3"/>
        <v>17000</v>
      </c>
      <c r="Q41" s="26" t="s">
        <v>79</v>
      </c>
      <c r="R41" s="26" t="s">
        <v>79</v>
      </c>
      <c r="S41" s="26" t="s">
        <v>79</v>
      </c>
      <c r="T41" s="26" t="s">
        <v>79</v>
      </c>
      <c r="U41" s="26" t="s">
        <v>79</v>
      </c>
      <c r="V41" s="26">
        <v>82.5</v>
      </c>
      <c r="W41" s="26">
        <v>210</v>
      </c>
      <c r="X41" s="26">
        <v>210</v>
      </c>
      <c r="Y41" s="26">
        <v>210</v>
      </c>
      <c r="Z41" s="26">
        <v>210</v>
      </c>
      <c r="AA41" s="26">
        <v>210</v>
      </c>
      <c r="AB41" s="26">
        <v>210</v>
      </c>
      <c r="AC41" s="27">
        <f t="shared" si="1"/>
        <v>191.78571428571428</v>
      </c>
      <c r="AD41" s="28"/>
    </row>
    <row r="42" spans="1:30" ht="24.95" customHeight="1" x14ac:dyDescent="0.2">
      <c r="A42" s="17">
        <v>37</v>
      </c>
      <c r="B42" s="18" t="s">
        <v>41</v>
      </c>
      <c r="C42" s="19" t="s">
        <v>42</v>
      </c>
      <c r="D42" s="20">
        <v>5182.6923076923076</v>
      </c>
      <c r="E42" s="20">
        <v>7108.9743589743584</v>
      </c>
      <c r="F42" s="21">
        <v>7250</v>
      </c>
      <c r="G42" s="21">
        <v>7307.6923076923076</v>
      </c>
      <c r="H42" s="21">
        <v>7768.4615384615381</v>
      </c>
      <c r="I42" s="21">
        <v>7815.3846153846152</v>
      </c>
      <c r="J42" s="22">
        <v>6807.6923076923076</v>
      </c>
      <c r="K42" s="21">
        <v>6019.2307692307695</v>
      </c>
      <c r="L42" s="21">
        <v>6120.5357142857147</v>
      </c>
      <c r="M42" s="21">
        <v>5925</v>
      </c>
      <c r="N42" s="21">
        <v>6221.4285714285716</v>
      </c>
      <c r="O42" s="22">
        <v>5897.3214285714284</v>
      </c>
      <c r="P42" s="24">
        <f t="shared" si="3"/>
        <v>6618.7011599511607</v>
      </c>
      <c r="Q42" s="25">
        <v>47.291666666666664</v>
      </c>
      <c r="R42" s="25">
        <v>47.955729166666671</v>
      </c>
      <c r="S42" s="26">
        <v>47.90625</v>
      </c>
      <c r="T42" s="26">
        <v>51.953125</v>
      </c>
      <c r="U42" s="26">
        <v>58.84375</v>
      </c>
      <c r="V42" s="26">
        <v>61.5</v>
      </c>
      <c r="W42" s="26">
        <v>54.6875</v>
      </c>
      <c r="X42" s="26">
        <v>55.46875</v>
      </c>
      <c r="Y42" s="26">
        <v>57.794117647058826</v>
      </c>
      <c r="Z42" s="26">
        <v>56.069444444444443</v>
      </c>
      <c r="AA42" s="26">
        <v>58.416666666666664</v>
      </c>
      <c r="AB42" s="26">
        <v>57.881944444444443</v>
      </c>
      <c r="AC42" s="27">
        <f t="shared" si="1"/>
        <v>54.647412002995644</v>
      </c>
      <c r="AD42" s="28"/>
    </row>
    <row r="43" spans="1:30" ht="24.95" customHeight="1" x14ac:dyDescent="0.2">
      <c r="A43" s="17">
        <v>38</v>
      </c>
      <c r="B43" s="29" t="s">
        <v>1</v>
      </c>
      <c r="C43" s="19" t="s">
        <v>43</v>
      </c>
      <c r="D43" s="20">
        <v>3941.3793103448274</v>
      </c>
      <c r="E43" s="20">
        <v>4120.2380952380945</v>
      </c>
      <c r="F43" s="21">
        <v>4160.7142857142853</v>
      </c>
      <c r="G43" s="21">
        <v>4127.5862068965516</v>
      </c>
      <c r="H43" s="21">
        <v>4300</v>
      </c>
      <c r="I43" s="21">
        <v>4363.5775862068967</v>
      </c>
      <c r="J43" s="22">
        <v>4583.8888888888887</v>
      </c>
      <c r="K43" s="21">
        <v>4606.0344827586205</v>
      </c>
      <c r="L43" s="21">
        <v>4828.0172413793107</v>
      </c>
      <c r="M43" s="21">
        <v>4852.5</v>
      </c>
      <c r="N43" s="21">
        <v>4900.9677419354839</v>
      </c>
      <c r="O43" s="22">
        <v>4489.84375</v>
      </c>
      <c r="P43" s="24">
        <f>AVERAGE(D43:O43)</f>
        <v>4439.5622991135806</v>
      </c>
      <c r="Q43" s="25">
        <v>60.488095238095241</v>
      </c>
      <c r="R43" s="25">
        <v>68.79563492063491</v>
      </c>
      <c r="S43" s="26">
        <v>62.25714285714286</v>
      </c>
      <c r="T43" s="26">
        <v>64.524801587301596</v>
      </c>
      <c r="U43" s="26">
        <v>65.578571428571436</v>
      </c>
      <c r="V43" s="26">
        <v>64.707317073170728</v>
      </c>
      <c r="W43" s="26">
        <v>60.994186046511629</v>
      </c>
      <c r="X43" s="26">
        <v>60.13095238095238</v>
      </c>
      <c r="Y43" s="26">
        <v>60.080357142857146</v>
      </c>
      <c r="Z43" s="26">
        <v>52.541666666666664</v>
      </c>
      <c r="AA43" s="26">
        <v>54.152777777777779</v>
      </c>
      <c r="AB43" s="26">
        <v>55.625</v>
      </c>
      <c r="AC43" s="27">
        <f t="shared" si="1"/>
        <v>60.823041926640194</v>
      </c>
      <c r="AD43" s="28"/>
    </row>
    <row r="44" spans="1:30" ht="24.95" customHeight="1" x14ac:dyDescent="0.2">
      <c r="A44" s="17">
        <v>39</v>
      </c>
      <c r="B44" s="18" t="s">
        <v>44</v>
      </c>
      <c r="C44" s="19" t="s">
        <v>57</v>
      </c>
      <c r="D44" s="20">
        <v>1072.4381510416665</v>
      </c>
      <c r="E44" s="20">
        <v>1074.7961538461539</v>
      </c>
      <c r="F44" s="21">
        <v>1077.323076923077</v>
      </c>
      <c r="G44" s="21">
        <v>1190.7820512820515</v>
      </c>
      <c r="H44" s="21">
        <v>1309.3076923076924</v>
      </c>
      <c r="I44" s="21">
        <v>1314.6415343915342</v>
      </c>
      <c r="J44" s="22">
        <v>1322.6111111111111</v>
      </c>
      <c r="K44" s="21">
        <v>1323.3687500000001</v>
      </c>
      <c r="L44" s="21">
        <v>1322.9948717948716</v>
      </c>
      <c r="M44" s="21">
        <v>1307.6615384615384</v>
      </c>
      <c r="N44" s="21">
        <v>1308.1926470588235</v>
      </c>
      <c r="O44" s="22">
        <v>1310.2132352941176</v>
      </c>
      <c r="P44" s="24">
        <f>AVERAGE(D44:O44)</f>
        <v>1244.5275677927198</v>
      </c>
      <c r="Q44" s="25">
        <v>22.393656716417912</v>
      </c>
      <c r="R44" s="25">
        <v>22.393656716417912</v>
      </c>
      <c r="S44" s="26">
        <v>22.390298507462688</v>
      </c>
      <c r="T44" s="26">
        <v>24.702736318407965</v>
      </c>
      <c r="U44" s="26">
        <v>26.974626865671645</v>
      </c>
      <c r="V44" s="26">
        <v>27.078914141414142</v>
      </c>
      <c r="W44" s="26">
        <v>27.130050505050505</v>
      </c>
      <c r="X44" s="26">
        <v>27.113432835820895</v>
      </c>
      <c r="Y44" s="26">
        <v>27.110074626865671</v>
      </c>
      <c r="Z44" s="26">
        <v>27.151492537313434</v>
      </c>
      <c r="AA44" s="26">
        <v>27.172058823529408</v>
      </c>
      <c r="AB44" s="26">
        <v>27.186764705882354</v>
      </c>
      <c r="AC44" s="27">
        <f t="shared" si="1"/>
        <v>25.733146941687878</v>
      </c>
      <c r="AD44" s="28"/>
    </row>
    <row r="45" spans="1:30" ht="24.95" customHeight="1" x14ac:dyDescent="0.2">
      <c r="A45" s="17">
        <v>40</v>
      </c>
      <c r="B45" s="29" t="s">
        <v>1</v>
      </c>
      <c r="C45" s="19" t="s">
        <v>52</v>
      </c>
      <c r="D45" s="20">
        <v>1102.3862994350281</v>
      </c>
      <c r="E45" s="20">
        <v>1105.6805555555554</v>
      </c>
      <c r="F45" s="21">
        <v>1109.4754098360656</v>
      </c>
      <c r="G45" s="21">
        <v>1208.9814814814815</v>
      </c>
      <c r="H45" s="21">
        <v>1309.875</v>
      </c>
      <c r="I45" s="21">
        <v>1315.1841397849462</v>
      </c>
      <c r="J45" s="22">
        <v>1320.6984126984128</v>
      </c>
      <c r="K45" s="21">
        <v>1321.2906250000001</v>
      </c>
      <c r="L45" s="21">
        <v>1320.8846153846155</v>
      </c>
      <c r="M45" s="21">
        <v>1305.4115384615384</v>
      </c>
      <c r="N45" s="21">
        <v>1307.3568627450979</v>
      </c>
      <c r="O45" s="22">
        <v>1310.1397058823529</v>
      </c>
      <c r="P45" s="24">
        <f>AVERAGE(D45:O45)</f>
        <v>1253.1137205220914</v>
      </c>
      <c r="Q45" s="25">
        <v>22.628968253968253</v>
      </c>
      <c r="R45" s="25">
        <v>22.62890625</v>
      </c>
      <c r="S45" s="26">
        <v>22.663846153846155</v>
      </c>
      <c r="T45" s="26">
        <v>24.915404040404042</v>
      </c>
      <c r="U45" s="26">
        <v>26.928358208955224</v>
      </c>
      <c r="V45" s="26">
        <v>27.003156565656564</v>
      </c>
      <c r="W45" s="26">
        <v>27.054292929292927</v>
      </c>
      <c r="X45" s="26">
        <v>27.038805970149252</v>
      </c>
      <c r="Y45" s="26">
        <v>27.035447761194028</v>
      </c>
      <c r="Z45" s="26">
        <v>27.110447761194031</v>
      </c>
      <c r="AA45" s="26">
        <v>27.136029411764707</v>
      </c>
      <c r="AB45" s="26">
        <v>27.142647058823531</v>
      </c>
      <c r="AC45" s="27">
        <f t="shared" si="1"/>
        <v>25.773859197104056</v>
      </c>
      <c r="AD45" s="28"/>
    </row>
    <row r="46" spans="1:30" ht="24.95" customHeight="1" x14ac:dyDescent="0.2">
      <c r="A46" s="17">
        <v>41</v>
      </c>
      <c r="B46" s="29" t="s">
        <v>1</v>
      </c>
      <c r="C46" s="19" t="s">
        <v>51</v>
      </c>
      <c r="D46" s="20">
        <v>813.30846774193549</v>
      </c>
      <c r="E46" s="20">
        <v>816.59836065573757</v>
      </c>
      <c r="F46" s="21">
        <v>817.13333333333333</v>
      </c>
      <c r="G46" s="21">
        <v>915.74731182795699</v>
      </c>
      <c r="H46" s="21">
        <v>1007.010752688172</v>
      </c>
      <c r="I46" s="21">
        <v>1018.611581920904</v>
      </c>
      <c r="J46" s="22">
        <v>1019.7222222222223</v>
      </c>
      <c r="K46" s="21">
        <v>1020.1081967213114</v>
      </c>
      <c r="L46" s="21">
        <v>1019.2379032258065</v>
      </c>
      <c r="M46" s="21">
        <v>1007.0241935483871</v>
      </c>
      <c r="N46" s="21">
        <v>1015.2858585858586</v>
      </c>
      <c r="O46" s="22">
        <v>1015.7613636363636</v>
      </c>
      <c r="P46" s="24">
        <f>AVERAGE(D46:O46)</f>
        <v>957.12912884233231</v>
      </c>
      <c r="Q46" s="25">
        <v>17.037878787878789</v>
      </c>
      <c r="R46" s="25">
        <v>17.053030303030305</v>
      </c>
      <c r="S46" s="26">
        <v>17.040151515151518</v>
      </c>
      <c r="T46" s="26">
        <v>19.093434343434346</v>
      </c>
      <c r="U46" s="26">
        <v>20.943939393939392</v>
      </c>
      <c r="V46" s="26">
        <v>21.075641025641023</v>
      </c>
      <c r="W46" s="26" t="s">
        <v>79</v>
      </c>
      <c r="X46" s="26">
        <v>21.069696969696967</v>
      </c>
      <c r="Y46" s="26">
        <v>21.070075757575758</v>
      </c>
      <c r="Z46" s="26">
        <v>21.131818181818183</v>
      </c>
      <c r="AA46" s="26">
        <v>21.308455882352945</v>
      </c>
      <c r="AB46" s="26">
        <v>21.324999999999999</v>
      </c>
      <c r="AC46" s="27">
        <f t="shared" si="1"/>
        <v>19.831738378229019</v>
      </c>
      <c r="AD46" s="28"/>
    </row>
    <row r="47" spans="1:30" ht="24.95" customHeight="1" x14ac:dyDescent="0.2">
      <c r="A47" s="17">
        <v>42</v>
      </c>
      <c r="B47" s="29" t="s">
        <v>1</v>
      </c>
      <c r="C47" s="19" t="s">
        <v>53</v>
      </c>
      <c r="D47" s="30">
        <v>751.54030054644795</v>
      </c>
      <c r="E47" s="20">
        <v>753.34016393442619</v>
      </c>
      <c r="F47" s="21">
        <v>747.54098360655735</v>
      </c>
      <c r="G47" s="21">
        <v>845.22486772486764</v>
      </c>
      <c r="H47" s="21">
        <v>952.86666666666667</v>
      </c>
      <c r="I47" s="21">
        <v>962.37158469945348</v>
      </c>
      <c r="J47" s="22">
        <v>978.96721311475414</v>
      </c>
      <c r="K47" s="21">
        <v>982.92903225806447</v>
      </c>
      <c r="L47" s="21">
        <v>982.74867724867715</v>
      </c>
      <c r="M47" s="21">
        <v>975.31349206349205</v>
      </c>
      <c r="N47" s="21">
        <v>980.82189054726371</v>
      </c>
      <c r="O47" s="22">
        <v>983.17164179104475</v>
      </c>
      <c r="P47" s="24">
        <f t="shared" si="3"/>
        <v>908.06970951680967</v>
      </c>
      <c r="Q47" s="25">
        <v>15.930555555555555</v>
      </c>
      <c r="R47" s="25">
        <v>15.884920634920634</v>
      </c>
      <c r="S47" s="26">
        <v>15.777777777777779</v>
      </c>
      <c r="T47" s="26">
        <v>17.948076923076922</v>
      </c>
      <c r="U47" s="26">
        <v>20.067692307692305</v>
      </c>
      <c r="V47" s="26">
        <v>20.229166666666664</v>
      </c>
      <c r="W47" s="26">
        <v>20.216796875</v>
      </c>
      <c r="X47" s="26">
        <v>20.207692307692309</v>
      </c>
      <c r="Y47" s="26">
        <v>20.213461538461537</v>
      </c>
      <c r="Z47" s="26">
        <v>20.289487179487178</v>
      </c>
      <c r="AA47" s="26">
        <v>20.397727272727273</v>
      </c>
      <c r="AB47" s="26">
        <v>20.405970149253733</v>
      </c>
      <c r="AC47" s="27">
        <f t="shared" si="1"/>
        <v>18.964110432359323</v>
      </c>
      <c r="AD47" s="28"/>
    </row>
    <row r="48" spans="1:30" ht="24.95" customHeight="1" x14ac:dyDescent="0.2">
      <c r="A48" s="17">
        <v>43</v>
      </c>
      <c r="B48" s="29" t="s">
        <v>1</v>
      </c>
      <c r="C48" s="19" t="s">
        <v>77</v>
      </c>
      <c r="D48" s="20">
        <v>7108.333333333333</v>
      </c>
      <c r="E48" s="20">
        <v>7066.5</v>
      </c>
      <c r="F48" s="21">
        <v>6929.4</v>
      </c>
      <c r="G48" s="21">
        <v>5846.6833333333334</v>
      </c>
      <c r="H48" s="21">
        <v>5674.7066666666669</v>
      </c>
      <c r="I48" s="21">
        <v>5516.333333333333</v>
      </c>
      <c r="J48" s="22">
        <v>5470.0888888888894</v>
      </c>
      <c r="K48" s="21">
        <v>5577.5733333333337</v>
      </c>
      <c r="L48" s="21">
        <v>5588.375</v>
      </c>
      <c r="M48" s="21">
        <v>5921.855263157895</v>
      </c>
      <c r="N48" s="21">
        <v>4990.392647058824</v>
      </c>
      <c r="O48" s="22">
        <v>4815.333333333333</v>
      </c>
      <c r="P48" s="24">
        <f t="shared" si="3"/>
        <v>5875.4645943699106</v>
      </c>
      <c r="Q48" s="25">
        <v>147.22426470588235</v>
      </c>
      <c r="R48" s="25">
        <v>153.9264705882353</v>
      </c>
      <c r="S48" s="26">
        <v>150.24285714285713</v>
      </c>
      <c r="T48" s="26">
        <v>149.85049019607843</v>
      </c>
      <c r="U48" s="26">
        <v>159.36363636363637</v>
      </c>
      <c r="V48" s="26">
        <v>170.54838709677421</v>
      </c>
      <c r="W48" s="26">
        <v>165.1796875</v>
      </c>
      <c r="X48" s="26">
        <v>170.03225806451613</v>
      </c>
      <c r="Y48" s="26">
        <v>163.88235294117646</v>
      </c>
      <c r="Z48" s="26">
        <v>167.98611111111111</v>
      </c>
      <c r="AA48" s="26">
        <v>175.87888257575756</v>
      </c>
      <c r="AB48" s="26">
        <v>179.16093749999999</v>
      </c>
      <c r="AC48" s="27">
        <f t="shared" si="1"/>
        <v>162.77302798216877</v>
      </c>
      <c r="AD48" s="28"/>
    </row>
    <row r="49" spans="1:30" ht="24.95" customHeight="1" x14ac:dyDescent="0.2">
      <c r="A49" s="17">
        <v>44</v>
      </c>
      <c r="B49" s="29" t="s">
        <v>1</v>
      </c>
      <c r="C49" s="19" t="s">
        <v>78</v>
      </c>
      <c r="D49" s="20">
        <v>8611.538461538461</v>
      </c>
      <c r="E49" s="20">
        <v>8721.1538461538457</v>
      </c>
      <c r="F49" s="21">
        <v>8730.7692307692305</v>
      </c>
      <c r="G49" s="21">
        <v>8526.9642857142862</v>
      </c>
      <c r="H49" s="21">
        <v>9310.3846153846152</v>
      </c>
      <c r="I49" s="21">
        <v>9359.6153846153848</v>
      </c>
      <c r="J49" s="22">
        <v>9359.6153846153848</v>
      </c>
      <c r="K49" s="21">
        <v>9359.6153846153848</v>
      </c>
      <c r="L49" s="21">
        <v>9405.3571428571431</v>
      </c>
      <c r="M49" s="21">
        <v>9238.9705882352937</v>
      </c>
      <c r="N49" s="21">
        <v>7092.1443181818177</v>
      </c>
      <c r="O49" s="22">
        <v>7075.5581395348836</v>
      </c>
      <c r="P49" s="24">
        <f t="shared" si="3"/>
        <v>8732.6405651846453</v>
      </c>
      <c r="Q49" s="25">
        <v>190.35714285714286</v>
      </c>
      <c r="R49" s="25">
        <v>200.09259259259258</v>
      </c>
      <c r="S49" s="26">
        <v>204.90740740740742</v>
      </c>
      <c r="T49" s="26">
        <v>211.97988505747125</v>
      </c>
      <c r="U49" s="26">
        <v>218.29310344827587</v>
      </c>
      <c r="V49" s="26">
        <v>221.9</v>
      </c>
      <c r="W49" s="26">
        <v>221.81666666666666</v>
      </c>
      <c r="X49" s="26">
        <v>218.68965517241378</v>
      </c>
      <c r="Y49" s="26">
        <v>216.35483870967741</v>
      </c>
      <c r="Z49" s="26">
        <v>221.11486486486487</v>
      </c>
      <c r="AA49" s="26">
        <v>241.18333333333334</v>
      </c>
      <c r="AB49" s="26">
        <v>246.86805555555554</v>
      </c>
      <c r="AC49" s="27">
        <f t="shared" si="1"/>
        <v>217.79646213878348</v>
      </c>
      <c r="AD49" s="28"/>
    </row>
    <row r="50" spans="1:30" ht="24.95" customHeight="1" x14ac:dyDescent="0.2">
      <c r="A50" s="17">
        <v>45</v>
      </c>
      <c r="B50" s="29" t="s">
        <v>1</v>
      </c>
      <c r="C50" s="19" t="s">
        <v>54</v>
      </c>
      <c r="D50" s="20">
        <v>946.7714285714286</v>
      </c>
      <c r="E50" s="20">
        <v>939.39076576576565</v>
      </c>
      <c r="F50" s="21">
        <v>722.93076923076922</v>
      </c>
      <c r="G50" s="21">
        <v>762.13596491228066</v>
      </c>
      <c r="H50" s="21">
        <v>765.13947368421054</v>
      </c>
      <c r="I50" s="21">
        <v>726.84539473684208</v>
      </c>
      <c r="J50" s="22">
        <v>704.56140350877195</v>
      </c>
      <c r="K50" s="21">
        <v>707.30855263157889</v>
      </c>
      <c r="L50" s="21">
        <v>697.0625</v>
      </c>
      <c r="M50" s="21">
        <v>724.96726190476193</v>
      </c>
      <c r="N50" s="21">
        <v>616.70201612903224</v>
      </c>
      <c r="O50" s="22">
        <v>572.7400793650794</v>
      </c>
      <c r="P50" s="24">
        <f t="shared" si="3"/>
        <v>740.54630087004352</v>
      </c>
      <c r="Q50" s="25">
        <v>29.086111111111112</v>
      </c>
      <c r="R50" s="25">
        <v>28.713541666666668</v>
      </c>
      <c r="S50" s="26">
        <v>25.102040816326532</v>
      </c>
      <c r="T50" s="26">
        <v>25.583333333333336</v>
      </c>
      <c r="U50" s="26">
        <v>22.508333333333336</v>
      </c>
      <c r="V50" s="26">
        <v>21.090425531914892</v>
      </c>
      <c r="W50" s="26">
        <v>21.109929078014183</v>
      </c>
      <c r="X50" s="26">
        <v>21.478723404255319</v>
      </c>
      <c r="Y50" s="26">
        <v>21.3359375</v>
      </c>
      <c r="Z50" s="26">
        <v>21.232500000000002</v>
      </c>
      <c r="AA50" s="26">
        <v>21.70099502487562</v>
      </c>
      <c r="AB50" s="26">
        <v>21.329545454545453</v>
      </c>
      <c r="AC50" s="27">
        <f t="shared" si="1"/>
        <v>23.355951354531371</v>
      </c>
      <c r="AD50" s="28"/>
    </row>
    <row r="51" spans="1:30" ht="24.95" customHeight="1" x14ac:dyDescent="0.2">
      <c r="A51" s="17">
        <v>46</v>
      </c>
      <c r="B51" s="18" t="s">
        <v>20</v>
      </c>
      <c r="C51" s="19" t="s">
        <v>55</v>
      </c>
      <c r="D51" s="20">
        <v>235.08333333333334</v>
      </c>
      <c r="E51" s="20">
        <v>244.16666666666669</v>
      </c>
      <c r="F51" s="21">
        <v>379.6</v>
      </c>
      <c r="G51" s="21">
        <v>382.93333333333328</v>
      </c>
      <c r="H51" s="21">
        <v>371.6</v>
      </c>
      <c r="I51" s="21">
        <v>359.6</v>
      </c>
      <c r="J51" s="22">
        <v>359.6</v>
      </c>
      <c r="K51" s="21">
        <v>359.6</v>
      </c>
      <c r="L51" s="21">
        <v>381.85714285714283</v>
      </c>
      <c r="M51" s="21">
        <v>381.85714285714283</v>
      </c>
      <c r="N51" s="21">
        <v>343.26153846153841</v>
      </c>
      <c r="O51" s="22">
        <v>311.36363636363637</v>
      </c>
      <c r="P51" s="24">
        <f t="shared" si="3"/>
        <v>342.54356615606611</v>
      </c>
      <c r="Q51" s="25">
        <v>14.214285714285714</v>
      </c>
      <c r="R51" s="25">
        <v>10.785714285714286</v>
      </c>
      <c r="S51" s="26">
        <v>7.65</v>
      </c>
      <c r="T51" s="26">
        <v>7.6770833333333339</v>
      </c>
      <c r="U51" s="26">
        <v>7.3375000000000004</v>
      </c>
      <c r="V51" s="26">
        <v>7.0625</v>
      </c>
      <c r="W51" s="26">
        <v>7.0625</v>
      </c>
      <c r="X51" s="26">
        <v>7.0625</v>
      </c>
      <c r="Y51" s="26">
        <v>6.95</v>
      </c>
      <c r="Z51" s="26">
        <v>6.95</v>
      </c>
      <c r="AA51" s="26">
        <v>7.6906249999999998</v>
      </c>
      <c r="AB51" s="26">
        <v>8</v>
      </c>
      <c r="AC51" s="27">
        <f t="shared" si="1"/>
        <v>8.2035590277777768</v>
      </c>
      <c r="AD51" s="28"/>
    </row>
    <row r="52" spans="1:30" ht="24.95" customHeight="1" x14ac:dyDescent="0.2">
      <c r="A52" s="17">
        <v>47</v>
      </c>
      <c r="B52" s="18" t="s">
        <v>76</v>
      </c>
      <c r="C52" s="19" t="s">
        <v>56</v>
      </c>
      <c r="D52" s="20">
        <v>62916.666666666664</v>
      </c>
      <c r="E52" s="20">
        <v>63125</v>
      </c>
      <c r="F52" s="21">
        <v>63500</v>
      </c>
      <c r="G52" s="21">
        <v>63500</v>
      </c>
      <c r="H52" s="21">
        <v>63500</v>
      </c>
      <c r="I52" s="21">
        <v>63500</v>
      </c>
      <c r="J52" s="22">
        <v>63500</v>
      </c>
      <c r="K52" s="21">
        <v>63500</v>
      </c>
      <c r="L52" s="21">
        <v>63500</v>
      </c>
      <c r="M52" s="21">
        <v>66125</v>
      </c>
      <c r="N52" s="21">
        <v>66275</v>
      </c>
      <c r="O52" s="22">
        <v>56161.458333333336</v>
      </c>
      <c r="P52" s="24">
        <f t="shared" si="3"/>
        <v>63258.59375</v>
      </c>
      <c r="Q52" s="25">
        <v>722.29166666666663</v>
      </c>
      <c r="R52" s="25">
        <v>723.33333333333337</v>
      </c>
      <c r="S52" s="26">
        <v>724.83333333333337</v>
      </c>
      <c r="T52" s="26">
        <v>724.51388888888903</v>
      </c>
      <c r="U52" s="26">
        <v>732.14285714285711</v>
      </c>
      <c r="V52" s="26">
        <v>733.09523809523796</v>
      </c>
      <c r="W52" s="26">
        <v>708</v>
      </c>
      <c r="X52" s="26">
        <v>732.85714285714289</v>
      </c>
      <c r="Y52" s="26">
        <v>733.75</v>
      </c>
      <c r="Z52" s="26">
        <v>737.85714285714289</v>
      </c>
      <c r="AA52" s="26">
        <v>736.28571428571433</v>
      </c>
      <c r="AB52" s="26">
        <v>675.71428571428567</v>
      </c>
      <c r="AC52" s="27">
        <f t="shared" si="1"/>
        <v>723.72288359788365</v>
      </c>
      <c r="AD52" s="28"/>
    </row>
    <row r="53" spans="1:30" ht="24.95" customHeight="1" x14ac:dyDescent="0.2">
      <c r="A53" s="17">
        <v>48</v>
      </c>
      <c r="B53" s="18" t="s">
        <v>75</v>
      </c>
      <c r="C53" s="19" t="s">
        <v>45</v>
      </c>
      <c r="D53" s="20">
        <v>6531.521739130435</v>
      </c>
      <c r="E53" s="20">
        <v>6613.636363636364</v>
      </c>
      <c r="F53" s="21">
        <v>6683.409090909091</v>
      </c>
      <c r="G53" s="21">
        <v>6813.4615384615381</v>
      </c>
      <c r="H53" s="21">
        <v>6872.8846153846152</v>
      </c>
      <c r="I53" s="21">
        <v>6833</v>
      </c>
      <c r="J53" s="22">
        <v>6804.3269230769229</v>
      </c>
      <c r="K53" s="21">
        <v>6829.4444444444443</v>
      </c>
      <c r="L53" s="21">
        <v>6816.0201149425293</v>
      </c>
      <c r="M53" s="21">
        <v>6863.7096774193551</v>
      </c>
      <c r="N53" s="21">
        <v>6961.5384615384619</v>
      </c>
      <c r="O53" s="22">
        <v>6940.9375</v>
      </c>
      <c r="P53" s="24">
        <f t="shared" si="3"/>
        <v>6796.9908724119805</v>
      </c>
      <c r="Q53" s="25">
        <v>72.320355191256823</v>
      </c>
      <c r="R53" s="25">
        <v>72.525000000000006</v>
      </c>
      <c r="S53" s="26">
        <v>74.108333333333334</v>
      </c>
      <c r="T53" s="26">
        <v>78</v>
      </c>
      <c r="U53" s="26">
        <v>78</v>
      </c>
      <c r="V53" s="26">
        <v>78</v>
      </c>
      <c r="W53" s="26">
        <v>80</v>
      </c>
      <c r="X53" s="26">
        <v>80</v>
      </c>
      <c r="Y53" s="26">
        <v>90</v>
      </c>
      <c r="Z53" s="26">
        <v>90</v>
      </c>
      <c r="AA53" s="26">
        <v>223.13230769230771</v>
      </c>
      <c r="AB53" s="26">
        <v>223.13076923076923</v>
      </c>
      <c r="AC53" s="27">
        <f t="shared" si="1"/>
        <v>103.26806378730559</v>
      </c>
      <c r="AD53" s="28"/>
    </row>
    <row r="54" spans="1:30" ht="24.95" customHeight="1" x14ac:dyDescent="0.2">
      <c r="A54" s="17">
        <v>49</v>
      </c>
      <c r="B54" s="29" t="s">
        <v>1</v>
      </c>
      <c r="C54" s="33" t="s">
        <v>46</v>
      </c>
      <c r="D54" s="21">
        <v>8017.5</v>
      </c>
      <c r="E54" s="21">
        <v>8110</v>
      </c>
      <c r="F54" s="21">
        <v>8216.6666666666661</v>
      </c>
      <c r="G54" s="21">
        <v>8300</v>
      </c>
      <c r="H54" s="21">
        <v>8491.6666666666661</v>
      </c>
      <c r="I54" s="21">
        <v>8575</v>
      </c>
      <c r="J54" s="22">
        <v>8616.6666666666661</v>
      </c>
      <c r="K54" s="21">
        <v>8607.1428571428569</v>
      </c>
      <c r="L54" s="21">
        <v>8272.2222222222226</v>
      </c>
      <c r="M54" s="21">
        <v>8492.1296296296277</v>
      </c>
      <c r="N54" s="21">
        <v>8637.5</v>
      </c>
      <c r="O54" s="22">
        <v>8752.0833333333339</v>
      </c>
      <c r="P54" s="24">
        <f t="shared" si="3"/>
        <v>8424.0481701940025</v>
      </c>
      <c r="Q54" s="25">
        <v>85.791666666666671</v>
      </c>
      <c r="R54" s="25">
        <v>86.166666666666671</v>
      </c>
      <c r="S54" s="26">
        <v>87.64500000000001</v>
      </c>
      <c r="T54" s="26">
        <v>88.45</v>
      </c>
      <c r="U54" s="26">
        <v>92.5</v>
      </c>
      <c r="V54" s="26">
        <v>93.8</v>
      </c>
      <c r="W54" s="26">
        <v>94.45</v>
      </c>
      <c r="X54" s="26">
        <v>94.454545454545453</v>
      </c>
      <c r="Y54" s="26">
        <v>95.008928571428569</v>
      </c>
      <c r="Z54" s="26">
        <v>93.974999999999994</v>
      </c>
      <c r="AA54" s="26">
        <v>98.212280701754381</v>
      </c>
      <c r="AB54" s="26">
        <v>98.277777777777771</v>
      </c>
      <c r="AC54" s="27">
        <f t="shared" si="1"/>
        <v>92.394322153236644</v>
      </c>
      <c r="AD54" s="28"/>
    </row>
    <row r="55" spans="1:30" ht="24.95" customHeight="1" x14ac:dyDescent="0.2">
      <c r="A55" s="17">
        <v>50</v>
      </c>
      <c r="B55" s="34" t="s">
        <v>21</v>
      </c>
      <c r="C55" s="38"/>
      <c r="D55" s="30">
        <v>11480</v>
      </c>
      <c r="E55" s="30">
        <v>11515</v>
      </c>
      <c r="F55" s="21">
        <v>11730</v>
      </c>
      <c r="G55" s="21">
        <v>11710</v>
      </c>
      <c r="H55" s="21">
        <v>11650</v>
      </c>
      <c r="I55" s="21">
        <v>11650</v>
      </c>
      <c r="J55" s="22">
        <v>11650</v>
      </c>
      <c r="K55" s="21">
        <v>11770</v>
      </c>
      <c r="L55" s="21">
        <v>12475</v>
      </c>
      <c r="M55" s="21">
        <v>12445.833333333334</v>
      </c>
      <c r="N55" s="21">
        <v>13515.714285714286</v>
      </c>
      <c r="O55" s="22">
        <v>19773.25</v>
      </c>
      <c r="P55" s="24">
        <f t="shared" si="3"/>
        <v>12613.733134920634</v>
      </c>
      <c r="Q55" s="25">
        <v>1692.9545454545455</v>
      </c>
      <c r="R55" s="25">
        <v>1578.6111111111111</v>
      </c>
      <c r="S55" s="26">
        <v>1708.1818181818182</v>
      </c>
      <c r="T55" s="26">
        <v>1578.3333333333333</v>
      </c>
      <c r="U55" s="26">
        <v>1748</v>
      </c>
      <c r="V55" s="26">
        <v>1683.409090909091</v>
      </c>
      <c r="W55" s="26">
        <v>1754.2307692307693</v>
      </c>
      <c r="X55" s="26">
        <v>1702.2727272727273</v>
      </c>
      <c r="Y55" s="26">
        <v>1855.3571428571429</v>
      </c>
      <c r="Z55" s="26">
        <v>1798.6666666666667</v>
      </c>
      <c r="AA55" s="26">
        <v>1903.8333333333333</v>
      </c>
      <c r="AB55" s="26">
        <v>1742.5</v>
      </c>
      <c r="AC55" s="27">
        <f t="shared" si="1"/>
        <v>1728.8625448625446</v>
      </c>
      <c r="AD55" s="28"/>
    </row>
    <row r="56" spans="1:30" ht="24.95" customHeight="1" x14ac:dyDescent="0.2">
      <c r="A56" s="17">
        <v>51</v>
      </c>
      <c r="B56" s="34" t="s">
        <v>22</v>
      </c>
      <c r="C56" s="38"/>
      <c r="D56" s="20">
        <v>11957</v>
      </c>
      <c r="E56" s="20">
        <v>12175.952380952382</v>
      </c>
      <c r="F56" s="21">
        <v>12104.666666666666</v>
      </c>
      <c r="G56" s="21">
        <v>11935.196078431372</v>
      </c>
      <c r="H56" s="21">
        <v>11018.084210526316</v>
      </c>
      <c r="I56" s="21">
        <v>11021.017543859649</v>
      </c>
      <c r="J56" s="22">
        <v>10989.868421052632</v>
      </c>
      <c r="K56" s="21">
        <v>11004.473684210527</v>
      </c>
      <c r="L56" s="21">
        <v>10888.0625</v>
      </c>
      <c r="M56" s="21">
        <v>10926.5</v>
      </c>
      <c r="N56" s="21">
        <v>8940</v>
      </c>
      <c r="O56" s="22">
        <v>8510.4166666666661</v>
      </c>
      <c r="P56" s="24">
        <f t="shared" si="3"/>
        <v>10955.936512697182</v>
      </c>
      <c r="Q56" s="25">
        <v>1298.0729166666667</v>
      </c>
      <c r="R56" s="25">
        <v>1287.4526515151517</v>
      </c>
      <c r="S56" s="26">
        <v>1308.0434782608695</v>
      </c>
      <c r="T56" s="26">
        <v>1198.2142857142858</v>
      </c>
      <c r="U56" s="26">
        <v>1202.3275862068965</v>
      </c>
      <c r="V56" s="26">
        <v>1210.7758620689656</v>
      </c>
      <c r="W56" s="26">
        <v>1185.8705357142858</v>
      </c>
      <c r="X56" s="26">
        <v>1198.8333333333333</v>
      </c>
      <c r="Y56" s="26">
        <v>1205.0806451612902</v>
      </c>
      <c r="Z56" s="26">
        <v>1192.34375</v>
      </c>
      <c r="AA56" s="26">
        <v>1245</v>
      </c>
      <c r="AB56" s="26">
        <v>986.71875</v>
      </c>
      <c r="AC56" s="27">
        <f t="shared" si="1"/>
        <v>1209.8944828868123</v>
      </c>
      <c r="AD56" s="28"/>
    </row>
    <row r="57" spans="1:30" ht="24.95" customHeight="1" x14ac:dyDescent="0.2">
      <c r="A57" s="17">
        <v>52</v>
      </c>
      <c r="B57" s="34" t="s">
        <v>23</v>
      </c>
      <c r="C57" s="38"/>
      <c r="D57" s="20">
        <v>7497.5</v>
      </c>
      <c r="E57" s="20">
        <v>7519.375</v>
      </c>
      <c r="F57" s="21">
        <v>7528.75</v>
      </c>
      <c r="G57" s="21">
        <v>7541.25</v>
      </c>
      <c r="H57" s="21">
        <v>6255</v>
      </c>
      <c r="I57" s="21">
        <v>6404.6</v>
      </c>
      <c r="J57" s="22">
        <v>6274.6</v>
      </c>
      <c r="K57" s="21">
        <v>6274.6</v>
      </c>
      <c r="L57" s="21">
        <v>6708.833333333333</v>
      </c>
      <c r="M57" s="21">
        <v>6778.833333333333</v>
      </c>
      <c r="N57" s="21">
        <v>8155.833333333333</v>
      </c>
      <c r="O57" s="22">
        <v>7433.5714285714284</v>
      </c>
      <c r="P57" s="24">
        <f t="shared" si="3"/>
        <v>7031.0622023809519</v>
      </c>
      <c r="Q57" s="25">
        <v>1168.59375</v>
      </c>
      <c r="R57" s="25">
        <v>1170.625</v>
      </c>
      <c r="S57" s="26">
        <v>1170.625</v>
      </c>
      <c r="T57" s="26">
        <v>1008</v>
      </c>
      <c r="U57" s="26">
        <v>943.35</v>
      </c>
      <c r="V57" s="26">
        <v>945.75</v>
      </c>
      <c r="W57" s="26">
        <v>925.75</v>
      </c>
      <c r="X57" s="26">
        <v>925.75</v>
      </c>
      <c r="Y57" s="26">
        <v>1042.75</v>
      </c>
      <c r="Z57" s="26">
        <v>1048.5</v>
      </c>
      <c r="AA57" s="26">
        <v>1173.5</v>
      </c>
      <c r="AB57" s="26">
        <v>783.54166666666663</v>
      </c>
      <c r="AC57" s="27">
        <f t="shared" si="1"/>
        <v>1025.5612847222221</v>
      </c>
      <c r="AD57" s="28"/>
    </row>
    <row r="58" spans="1:30" ht="24.95" customHeight="1" x14ac:dyDescent="0.2">
      <c r="A58" s="17">
        <v>53</v>
      </c>
      <c r="B58" s="39" t="s">
        <v>24</v>
      </c>
      <c r="C58" s="40"/>
      <c r="D58" s="20">
        <v>8852</v>
      </c>
      <c r="E58" s="20">
        <v>8848</v>
      </c>
      <c r="F58" s="21">
        <v>8848.3333333333339</v>
      </c>
      <c r="G58" s="21">
        <v>8851.6666666666661</v>
      </c>
      <c r="H58" s="21">
        <v>8864.3333333333339</v>
      </c>
      <c r="I58" s="21">
        <v>8915</v>
      </c>
      <c r="J58" s="22">
        <v>7972.5</v>
      </c>
      <c r="K58" s="21">
        <v>7972.5</v>
      </c>
      <c r="L58" s="21">
        <v>7972.5</v>
      </c>
      <c r="M58" s="21">
        <v>8175</v>
      </c>
      <c r="N58" s="21">
        <v>8175</v>
      </c>
      <c r="O58" s="22">
        <v>8854</v>
      </c>
      <c r="P58" s="24">
        <f t="shared" si="3"/>
        <v>8525.0694444444453</v>
      </c>
      <c r="Q58" s="25">
        <v>1700</v>
      </c>
      <c r="R58" s="25">
        <v>1711.6666666666665</v>
      </c>
      <c r="S58" s="26">
        <v>1685</v>
      </c>
      <c r="T58" s="26">
        <v>1171</v>
      </c>
      <c r="U58" s="26">
        <v>1168.5999999999999</v>
      </c>
      <c r="V58" s="26">
        <v>1048.75</v>
      </c>
      <c r="W58" s="26">
        <v>997.5</v>
      </c>
      <c r="X58" s="26">
        <v>797</v>
      </c>
      <c r="Y58" s="26">
        <v>1128</v>
      </c>
      <c r="Z58" s="26">
        <v>1135.5</v>
      </c>
      <c r="AA58" s="26">
        <v>1114.9000000000001</v>
      </c>
      <c r="AB58" s="26">
        <v>815</v>
      </c>
      <c r="AC58" s="27">
        <f t="shared" si="1"/>
        <v>1206.0763888888889</v>
      </c>
      <c r="AD58" s="28"/>
    </row>
    <row r="59" spans="1:30" ht="24.95" customHeight="1" x14ac:dyDescent="0.2">
      <c r="A59" s="17">
        <v>54</v>
      </c>
      <c r="B59" s="41" t="s">
        <v>47</v>
      </c>
      <c r="C59" s="41" t="s">
        <v>48</v>
      </c>
      <c r="D59" s="30">
        <v>3727.8025362318845</v>
      </c>
      <c r="E59" s="20">
        <v>3814.61231884058</v>
      </c>
      <c r="F59" s="21">
        <v>3936.8282608695654</v>
      </c>
      <c r="G59" s="21">
        <v>3931.7115384615386</v>
      </c>
      <c r="H59" s="21">
        <v>4098.1555555555551</v>
      </c>
      <c r="I59" s="21">
        <v>4221.2767857142853</v>
      </c>
      <c r="J59" s="22">
        <v>4243.7857142857147</v>
      </c>
      <c r="K59" s="21">
        <v>4291.8413793103455</v>
      </c>
      <c r="L59" s="21">
        <v>4339.6379310344828</v>
      </c>
      <c r="M59" s="21">
        <v>4406.5564516129034</v>
      </c>
      <c r="N59" s="21">
        <v>4643.8</v>
      </c>
      <c r="O59" s="22">
        <v>4702.0220588235297</v>
      </c>
      <c r="P59" s="24">
        <f t="shared" si="3"/>
        <v>4196.5025442283659</v>
      </c>
      <c r="Q59" s="25">
        <v>79.3984375</v>
      </c>
      <c r="R59" s="25">
        <v>81.65234375</v>
      </c>
      <c r="S59" s="26">
        <v>84.344531250000003</v>
      </c>
      <c r="T59" s="26">
        <v>84.665441176470594</v>
      </c>
      <c r="U59" s="26">
        <v>88.911428571428573</v>
      </c>
      <c r="V59" s="26">
        <v>91.753571428571433</v>
      </c>
      <c r="W59" s="26">
        <v>93.278571428571425</v>
      </c>
      <c r="X59" s="26">
        <v>94.11142857142859</v>
      </c>
      <c r="Y59" s="26">
        <v>94.571428571428569</v>
      </c>
      <c r="Z59" s="26">
        <v>96.09210526315789</v>
      </c>
      <c r="AA59" s="26">
        <v>98.065853658536568</v>
      </c>
      <c r="AB59" s="26">
        <v>99.849358974358978</v>
      </c>
      <c r="AC59" s="27">
        <f t="shared" si="1"/>
        <v>90.557875011996046</v>
      </c>
      <c r="AD59" s="28"/>
    </row>
    <row r="60" spans="1:30" ht="24.95" customHeight="1" x14ac:dyDescent="0.2"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D60" s="45"/>
    </row>
    <row r="61" spans="1:30" ht="24.95" customHeight="1" x14ac:dyDescent="0.2"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D61" s="45"/>
    </row>
    <row r="62" spans="1:30" ht="24.95" customHeight="1" x14ac:dyDescent="0.2"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D62" s="45"/>
    </row>
    <row r="63" spans="1:30" ht="24.95" customHeight="1" x14ac:dyDescent="0.2"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D63" s="45"/>
    </row>
    <row r="64" spans="1:30" ht="24.95" customHeight="1" x14ac:dyDescent="0.2"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D64" s="45"/>
    </row>
    <row r="65" spans="14:18" ht="24.95" customHeight="1" x14ac:dyDescent="0.2">
      <c r="N65" s="46"/>
      <c r="O65" s="46"/>
      <c r="P65" s="46"/>
      <c r="Q65" s="47"/>
      <c r="R65" s="47"/>
    </row>
    <row r="66" spans="14:18" ht="24.95" customHeight="1" x14ac:dyDescent="0.2">
      <c r="N66" s="46"/>
      <c r="O66" s="46"/>
      <c r="P66" s="46"/>
      <c r="Q66" s="47"/>
      <c r="R66" s="47"/>
    </row>
    <row r="67" spans="14:18" ht="24.95" customHeight="1" x14ac:dyDescent="0.2">
      <c r="N67" s="46"/>
      <c r="O67" s="46"/>
      <c r="P67" s="46"/>
      <c r="Q67" s="47"/>
      <c r="R67" s="47"/>
    </row>
    <row r="68" spans="14:18" ht="24.95" customHeight="1" x14ac:dyDescent="0.2">
      <c r="N68" s="46"/>
      <c r="O68" s="46"/>
      <c r="P68" s="46"/>
      <c r="Q68" s="47"/>
      <c r="R68" s="47"/>
    </row>
    <row r="69" spans="14:18" ht="24.95" customHeight="1" x14ac:dyDescent="0.2">
      <c r="N69" s="46"/>
      <c r="O69" s="46"/>
      <c r="P69" s="46"/>
      <c r="Q69" s="47"/>
      <c r="R69" s="47"/>
    </row>
    <row r="70" spans="14:18" ht="24.95" customHeight="1" x14ac:dyDescent="0.2">
      <c r="N70" s="46"/>
      <c r="O70" s="46"/>
      <c r="P70" s="46"/>
      <c r="Q70" s="47"/>
      <c r="R70" s="47"/>
    </row>
    <row r="71" spans="14:18" ht="24.95" customHeight="1" x14ac:dyDescent="0.2">
      <c r="N71" s="46"/>
      <c r="O71" s="46"/>
      <c r="P71" s="46"/>
      <c r="Q71" s="47"/>
      <c r="R71" s="47"/>
    </row>
    <row r="72" spans="14:18" ht="24.95" customHeight="1" x14ac:dyDescent="0.2">
      <c r="N72" s="46"/>
      <c r="O72" s="46"/>
      <c r="P72" s="46"/>
      <c r="Q72" s="47"/>
      <c r="R72" s="47"/>
    </row>
    <row r="73" spans="14:18" ht="24.95" customHeight="1" x14ac:dyDescent="0.2">
      <c r="N73" s="46"/>
      <c r="O73" s="46"/>
      <c r="P73" s="46"/>
      <c r="Q73" s="47"/>
      <c r="R73" s="47"/>
    </row>
    <row r="74" spans="14:18" ht="24.95" customHeight="1" x14ac:dyDescent="0.2">
      <c r="N74" s="46"/>
      <c r="O74" s="46"/>
      <c r="P74" s="46"/>
      <c r="Q74" s="47"/>
      <c r="R74" s="47"/>
    </row>
    <row r="75" spans="14:18" ht="24.95" customHeight="1" x14ac:dyDescent="0.2">
      <c r="N75" s="46"/>
      <c r="O75" s="46"/>
      <c r="P75" s="46"/>
      <c r="Q75" s="47"/>
      <c r="R75" s="47"/>
    </row>
    <row r="76" spans="14:18" ht="24.95" customHeight="1" x14ac:dyDescent="0.2">
      <c r="N76" s="46"/>
      <c r="O76" s="46"/>
      <c r="P76" s="46"/>
      <c r="Q76" s="47"/>
      <c r="R76" s="47"/>
    </row>
    <row r="77" spans="14:18" ht="24.95" customHeight="1" x14ac:dyDescent="0.2">
      <c r="N77" s="46"/>
      <c r="O77" s="46"/>
      <c r="P77" s="46"/>
      <c r="Q77" s="47"/>
      <c r="R77" s="47"/>
    </row>
    <row r="78" spans="14:18" ht="24.95" customHeight="1" x14ac:dyDescent="0.2">
      <c r="N78" s="46"/>
      <c r="O78" s="46"/>
      <c r="P78" s="46"/>
      <c r="Q78" s="47"/>
      <c r="R78" s="47"/>
    </row>
    <row r="79" spans="14:18" ht="24.95" customHeight="1" x14ac:dyDescent="0.2">
      <c r="N79" s="46"/>
      <c r="O79" s="46"/>
      <c r="P79" s="46"/>
      <c r="Q79" s="47"/>
      <c r="R79" s="47"/>
    </row>
    <row r="80" spans="14:18" ht="24.95" customHeight="1" x14ac:dyDescent="0.2">
      <c r="N80" s="46"/>
      <c r="O80" s="46"/>
      <c r="P80" s="46"/>
      <c r="Q80" s="47"/>
      <c r="R80" s="47"/>
    </row>
    <row r="81" spans="14:18" ht="24.95" customHeight="1" x14ac:dyDescent="0.2">
      <c r="N81" s="46"/>
      <c r="O81" s="46"/>
      <c r="P81" s="46"/>
      <c r="Q81" s="47"/>
      <c r="R81" s="47"/>
    </row>
    <row r="82" spans="14:18" ht="24.95" customHeight="1" x14ac:dyDescent="0.2">
      <c r="N82" s="46"/>
      <c r="O82" s="46"/>
      <c r="P82" s="46"/>
      <c r="Q82" s="47"/>
      <c r="R82" s="47"/>
    </row>
    <row r="83" spans="14:18" ht="24.95" customHeight="1" x14ac:dyDescent="0.2">
      <c r="N83" s="46"/>
      <c r="O83" s="46"/>
      <c r="P83" s="46"/>
      <c r="Q83" s="47"/>
      <c r="R83" s="47"/>
    </row>
    <row r="84" spans="14:18" ht="24.95" customHeight="1" x14ac:dyDescent="0.2">
      <c r="N84" s="46"/>
      <c r="O84" s="46"/>
      <c r="P84" s="46"/>
      <c r="Q84" s="47"/>
      <c r="R84" s="47"/>
    </row>
    <row r="85" spans="14:18" ht="24.95" customHeight="1" x14ac:dyDescent="0.2">
      <c r="N85" s="46"/>
      <c r="O85" s="46"/>
      <c r="P85" s="46"/>
      <c r="Q85" s="47"/>
      <c r="R85" s="47"/>
    </row>
    <row r="86" spans="14:18" ht="24.95" customHeight="1" x14ac:dyDescent="0.2">
      <c r="N86" s="49"/>
      <c r="O86" s="49"/>
      <c r="P86" s="49"/>
      <c r="Q86" s="50"/>
      <c r="R86" s="50"/>
    </row>
    <row r="87" spans="14:18" ht="24.95" customHeight="1" x14ac:dyDescent="0.2">
      <c r="N87" s="49"/>
      <c r="O87" s="49"/>
      <c r="P87" s="49"/>
      <c r="Q87" s="50"/>
      <c r="R87" s="50"/>
    </row>
    <row r="88" spans="14:18" ht="24.95" customHeight="1" x14ac:dyDescent="0.2">
      <c r="N88" s="49"/>
      <c r="O88" s="49"/>
      <c r="P88" s="49"/>
      <c r="Q88" s="50"/>
      <c r="R88" s="50"/>
    </row>
    <row r="89" spans="14:18" ht="24.95" customHeight="1" x14ac:dyDescent="0.2">
      <c r="N89" s="49"/>
      <c r="O89" s="49"/>
      <c r="P89" s="49"/>
      <c r="Q89" s="50"/>
      <c r="R89" s="50"/>
    </row>
    <row r="90" spans="14:18" ht="24.95" customHeight="1" x14ac:dyDescent="0.2">
      <c r="N90" s="49"/>
      <c r="O90" s="49"/>
      <c r="P90" s="49"/>
      <c r="Q90" s="50"/>
      <c r="R90" s="50"/>
    </row>
    <row r="91" spans="14:18" ht="24.95" customHeight="1" x14ac:dyDescent="0.2">
      <c r="N91" s="49"/>
      <c r="O91" s="49"/>
      <c r="P91" s="49"/>
      <c r="Q91" s="50"/>
      <c r="R91" s="50"/>
    </row>
    <row r="92" spans="14:18" ht="24.95" customHeight="1" x14ac:dyDescent="0.2">
      <c r="N92" s="49"/>
      <c r="O92" s="49"/>
      <c r="P92" s="49"/>
      <c r="Q92" s="50"/>
      <c r="R92" s="50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.25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2023-01-23T05:10:48Z</cp:lastPrinted>
  <dcterms:created xsi:type="dcterms:W3CDTF">2011-12-19T07:50:24Z</dcterms:created>
  <dcterms:modified xsi:type="dcterms:W3CDTF">2024-12-12T06:18:11Z</dcterms:modified>
</cp:coreProperties>
</file>