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<sst xmlns="http://schemas.openxmlformats.org/spreadsheetml/2006/main" count="205" uniqueCount="85">
  <si>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</si>
  <si>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</si>
  <si>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</si>
  <si>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</si>
  <si>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</si>
  <si>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</si>
  <si>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</si>
  <si>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</si>
  <si>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</si>
  <si>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</si>
  <si>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</si>
  <si>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</si>
  <si>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</si>
  <si>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</si>
  <si>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</si>
  <si>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</si>
  <si>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</si>
  <si>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</si>
  <si>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</si>
  <si>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</si>
  <si>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</si>
  <si>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</si>
  <si>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</si>
  <si>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</si>
  <si>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</si>
  <si>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</si>
  <si>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</si>
  <si>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</si>
  <si>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</si>
  <si>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</si>
  <si>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</si>
  <si>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</si>
  <si>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</si>
  <si>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</si>
  <si>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</si>
  <si>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</si>
  <si>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</si>
  <si>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</si>
  <si>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</si>
  <si>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</si>
  <si>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</si>
  <si>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</si>
  <si>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</si>
  <si>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</si>
  <si>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</si>
  <si>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</si>
  <si>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</si>
  <si>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</si>
  <si>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</si>
  <si>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</si>
  <si>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</si>
  <si>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</si>
  <si>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</si>
  <si>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</si>
  <si>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</si>
  <si>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</si>
  <si>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</si>
  <si>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</si>
  <si>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</si>
  <si>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</si>
  <si>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</si>
  <si>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</si>
  <si>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</si>
  <si>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</si>
  <si>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</si>
  <si>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</si>
  <si>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</si>
  <si>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</si>
  <si>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</si>
  <si>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</si>
  <si>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</si>
  <si>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আটা- (প্যাকেট,খোলা), চিনি(খোলা),ছোলা</t>
  </si>
  <si>
    <t>৩. বেগুন, কাঁচামরিচ,কাঁচাপেপে,পটল</t>
  </si>
  <si>
    <t xml:space="preserve">      স্মারক নং: ১২.০২.২০০০.৩০০.১৬.০৪৬.২১.১২৮৫</t>
  </si>
  <si>
    <t>তারিখঃ ৩০/১০/২০২২ খ্রিঃ।</t>
  </si>
  <si>
    <t>৩০/১০/২০২২</t>
  </si>
  <si>
    <t>৩০/০৯/২০২২</t>
  </si>
  <si>
    <t>৩০/১০/২০২১</t>
  </si>
  <si>
    <t>১.  , সয়াবিন তেল- ক্যান ৫লিঃ</t>
  </si>
  <si>
    <t xml:space="preserve">৫.ডিম (কক, ফার্ম) </t>
  </si>
  <si>
    <t>২.সয়াবিন তেল-(খোলা), পাম তেল (খোলা)</t>
  </si>
  <si>
    <t xml:space="preserve">৩পিঁয়াজ(দেশী,আমদানীকৃত), </t>
  </si>
  <si>
    <t>২.আদা (আমদানীকৃত),রসুন (আমদানী)</t>
  </si>
  <si>
    <t>৬.আলু</t>
  </si>
  <si>
    <t>৪.মোরগ-মুরগি (দেশী) জ্যান্ত,মোরগ-মুরগি (কক/সোনালী)জ্যান্ত,মুরগি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</si>
</sst>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73</v>
      </c>
      <c r="B6" s="107"/>
      <c r="C6" s="107"/>
      <c r="D6" s="107"/>
      <c r="E6" s="107"/>
      <c r="F6" s="107"/>
      <c r="H6" s="43"/>
      <c r="I6" s="34"/>
      <c r="J6" s="104" t="s">
        <v>74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75</v>
      </c>
      <c r="E10" s="114"/>
      <c r="F10" s="115"/>
      <c r="G10" s="116" t="s">
        <v>76</v>
      </c>
      <c r="H10" s="117"/>
      <c r="I10" s="118"/>
      <c r="J10" s="111"/>
      <c r="K10" s="119" t="s">
        <v>77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47</v>
      </c>
      <c r="L13" s="55" t="s">
        <v>10</v>
      </c>
      <c r="M13" s="54">
        <v>50</v>
      </c>
      <c r="N13" s="58">
        <f t="shared" ref="N13:N45" si="3">((D13+F13)/2-(K13+M13)/2)/((K13+M13)/2)*100</f>
        <v>15.463917525773196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40</v>
      </c>
      <c r="L14" s="55" t="s">
        <v>10</v>
      </c>
      <c r="M14" s="54">
        <v>44</v>
      </c>
      <c r="N14" s="58">
        <f t="shared" si="3"/>
        <v>9.5238095238095237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70</v>
      </c>
      <c r="L19" s="55" t="s">
        <v>10</v>
      </c>
      <c r="M19" s="54">
        <v>75</v>
      </c>
      <c r="N19" s="58">
        <f t="shared" si="3"/>
        <v>-2.0689655172413794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162</v>
      </c>
      <c r="H20" s="55" t="s">
        <v>10</v>
      </c>
      <c r="I20" s="57">
        <v>164</v>
      </c>
      <c r="J20" s="58">
        <f t="shared" si="2"/>
        <v>3.6809815950920246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118</v>
      </c>
      <c r="H21" s="55" t="s">
        <v>10</v>
      </c>
      <c r="I21" s="57">
        <v>128</v>
      </c>
      <c r="J21" s="58">
        <f t="shared" si="2"/>
        <v>1.6260162601626018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34</v>
      </c>
      <c r="H23" s="55" t="s">
        <v>10</v>
      </c>
      <c r="I23" s="57">
        <v>36</v>
      </c>
      <c r="J23" s="58">
        <f t="shared" si="2"/>
        <v>34.285714285714285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44</v>
      </c>
      <c r="E24" s="55"/>
      <c r="F24" s="54">
        <v>47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35</v>
      </c>
      <c r="L24" s="55">
        <v>70</v>
      </c>
      <c r="M24" s="54">
        <v>50</v>
      </c>
      <c r="N24" s="58">
        <f t="shared" si="3"/>
        <v>7.0588235294117645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60</v>
      </c>
      <c r="H25" s="55" t="s">
        <v>10</v>
      </c>
      <c r="I25" s="57">
        <v>70</v>
      </c>
      <c r="J25" s="58">
        <f t="shared" si="2"/>
        <v>0</v>
      </c>
      <c r="K25" s="54">
        <v>55</v>
      </c>
      <c r="L25" s="55" t="s">
        <v>10</v>
      </c>
      <c r="M25" s="54">
        <v>65</v>
      </c>
      <c r="N25" s="58">
        <f t="shared" si="3"/>
        <v>8.3333333333333321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110</v>
      </c>
      <c r="H26" s="55"/>
      <c r="I26" s="57">
        <v>120</v>
      </c>
      <c r="J26" s="58">
        <f t="shared" si="2"/>
        <v>-2.1739130434782608</v>
      </c>
      <c r="K26" s="54">
        <v>105</v>
      </c>
      <c r="L26" s="55" t="s">
        <v>10</v>
      </c>
      <c r="M26" s="54">
        <v>110</v>
      </c>
      <c r="N26" s="58">
        <f t="shared" si="3"/>
        <v>4.6511627906976747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135</v>
      </c>
      <c r="E27" s="55" t="s">
        <v>10</v>
      </c>
      <c r="F27" s="54">
        <v>140</v>
      </c>
      <c r="G27" s="56">
        <v>160</v>
      </c>
      <c r="H27" s="55" t="s">
        <v>10</v>
      </c>
      <c r="I27" s="57">
        <v>170</v>
      </c>
      <c r="J27" s="58">
        <f t="shared" si="2"/>
        <v>-16.666666666666664</v>
      </c>
      <c r="K27" s="54">
        <v>115</v>
      </c>
      <c r="L27" s="55" t="s">
        <v>10</v>
      </c>
      <c r="M27" s="54">
        <v>120</v>
      </c>
      <c r="N27" s="58">
        <f t="shared" si="3"/>
        <v>17.021276595744681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25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2</v>
      </c>
      <c r="K28" s="54">
        <v>15</v>
      </c>
      <c r="L28" s="55" t="s">
        <v>10</v>
      </c>
      <c r="M28" s="54">
        <v>17</v>
      </c>
      <c r="N28" s="58">
        <f t="shared" si="3"/>
        <v>59.375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65</v>
      </c>
      <c r="H29" s="55"/>
      <c r="I29" s="57">
        <v>75</v>
      </c>
      <c r="J29" s="58">
        <f t="shared" si="2"/>
        <v>-21.428571428571427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35</v>
      </c>
      <c r="J30" s="58">
        <f t="shared" si="2"/>
        <v>-30.76923076923077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35</v>
      </c>
      <c r="L31" s="55" t="s">
        <v>10</v>
      </c>
      <c r="M31" s="54">
        <v>40</v>
      </c>
      <c r="N31" s="58">
        <f t="shared" si="3"/>
        <v>4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60</v>
      </c>
      <c r="H32" s="61" t="s">
        <v>10</v>
      </c>
      <c r="I32" s="57">
        <v>65</v>
      </c>
      <c r="J32" s="58">
        <f t="shared" si="2"/>
        <v>-24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60</v>
      </c>
      <c r="G33" s="56">
        <v>60</v>
      </c>
      <c r="H33" s="55" t="s">
        <v>10</v>
      </c>
      <c r="I33" s="57">
        <v>65</v>
      </c>
      <c r="J33" s="58">
        <f t="shared" si="2"/>
        <v>-12</v>
      </c>
      <c r="K33" s="54">
        <v>105</v>
      </c>
      <c r="L33" s="55" t="s">
        <v>10</v>
      </c>
      <c r="M33" s="54">
        <v>125</v>
      </c>
      <c r="N33" s="58">
        <f t="shared" si="3"/>
        <v>-52.173913043478258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315</v>
      </c>
      <c r="L40" s="55" t="s">
        <v>10</v>
      </c>
      <c r="M40" s="54">
        <v>320</v>
      </c>
      <c r="N40" s="58">
        <f t="shared" si="3"/>
        <v>-0.78740157480314954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165</v>
      </c>
      <c r="L41" s="55">
        <v>120</v>
      </c>
      <c r="M41" s="54">
        <v>170</v>
      </c>
      <c r="N41" s="58">
        <f t="shared" si="3"/>
        <v>2.9850746268656714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49</v>
      </c>
      <c r="G43" s="56">
        <v>49</v>
      </c>
      <c r="H43" s="55"/>
      <c r="I43" s="57">
        <v>47</v>
      </c>
      <c r="J43" s="58">
        <f t="shared" si="2"/>
        <v>1.0416666666666665</v>
      </c>
      <c r="K43" s="54">
        <v>36</v>
      </c>
      <c r="L43" s="55">
        <v>29</v>
      </c>
      <c r="M43" s="54">
        <v>38</v>
      </c>
      <c r="N43" s="58">
        <f t="shared" si="3"/>
        <v>31.081081081081081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78</v>
      </c>
      <c r="L44" s="55" t="s">
        <v>10</v>
      </c>
      <c r="M44" s="54">
        <v>80</v>
      </c>
      <c r="N44" s="58">
        <f t="shared" si="3"/>
        <v>36.708860759493675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78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1" t="s">
        <v>80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81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84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79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83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2022-10-30T08:11:24Z</dcterms:modified>
</cp:coreProperties>
</file>