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<sst xmlns="http://schemas.openxmlformats.org/spreadsheetml/2006/main" count="204" uniqueCount="87">
  <si>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</si>
  <si>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</si>
  <si>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</si>
  <si>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</si>
  <si>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</si>
  <si>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</si>
  <si>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</si>
  <si>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</si>
  <si>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</si>
  <si>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</si>
  <si>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</si>
  <si>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</si>
  <si>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</si>
  <si>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</si>
  <si>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</si>
  <si>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</si>
  <si>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</si>
  <si>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</si>
  <si>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</si>
  <si>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</si>
  <si>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</si>
  <si>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</si>
  <si>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</si>
  <si>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</si>
  <si>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</si>
  <si>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</si>
  <si>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</si>
  <si>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</si>
  <si>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</si>
  <si>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</si>
  <si>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</si>
  <si>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</si>
  <si>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</si>
  <si>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</si>
  <si>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</si>
  <si>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</si>
  <si>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</si>
  <si>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</si>
  <si>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</si>
  <si>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</si>
  <si>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</si>
  <si>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</si>
  <si>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</si>
  <si>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</si>
  <si>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</si>
  <si>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</si>
  <si>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</si>
  <si>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</si>
  <si>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</si>
  <si>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</si>
  <si>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</si>
  <si>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</si>
  <si>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</si>
  <si>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</si>
  <si>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</si>
  <si>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</si>
  <si>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</si>
  <si>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</si>
  <si>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</si>
  <si>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</si>
  <si>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</si>
  <si>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</si>
  <si>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</si>
  <si>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</si>
  <si>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</si>
  <si>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</si>
  <si>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</si>
  <si>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</si>
  <si>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</si>
  <si>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</si>
  <si>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</si>
  <si>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(ফার্ম) </t>
  </si>
  <si>
    <t>৫. মুরগি (ব্রয়লার) জ্যান্ত, কক জ্যান্ত</t>
  </si>
  <si>
    <t>৭.   লবণ</t>
  </si>
  <si>
    <t>২. পাম তেল- (খোলা), সয়াবিন তেল (ক্যান ৫লিঃ)</t>
  </si>
  <si>
    <t xml:space="preserve"> ৩. রসুন (আমদানীকৃত)</t>
  </si>
  <si>
    <t>১.  চাল সরু (নাজির), চাল (মাঝারি), ছোলা</t>
  </si>
  <si>
    <t>৪. আলু, কাঁচাপেপে,কাঁচামরিচ</t>
  </si>
  <si>
    <t>২.পিঁয়াজ (দেশী,আমদানীকৃত), আদা (আমদানীকৃত),রসুন (দেশী)</t>
  </si>
  <si>
    <t>৩. বেগুন, মিষ্টিকুমড়া</t>
  </si>
  <si>
    <t>১. আটা (খোলা, প্যাকেট)</t>
  </si>
  <si>
    <t>৪. রুই মাছ, কাতল মাছ</t>
  </si>
  <si>
    <t xml:space="preserve">      স্মারক নং: ১২.০২.২০০০.৩০০.১৬.০৪৬.২১.১৪৩</t>
  </si>
  <si>
    <t>তারিখঃ ১৬/০২/২০২৩ খ্রিঃ।</t>
  </si>
  <si>
    <t>১৬/০২/২০২৩</t>
  </si>
  <si>
    <t>১৬/০১/২০২৩</t>
  </si>
  <si>
    <t>১৬/০২/২০২২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</si>
</sst>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82</v>
      </c>
      <c r="B6" s="77"/>
      <c r="C6" s="77"/>
      <c r="D6" s="77"/>
      <c r="E6" s="77"/>
      <c r="F6" s="77"/>
      <c r="G6" s="42"/>
      <c r="H6" s="43"/>
      <c r="I6" s="44"/>
      <c r="J6" s="74" t="s">
        <v>83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84</v>
      </c>
      <c r="E10" s="83"/>
      <c r="F10" s="84"/>
      <c r="G10" s="85" t="s">
        <v>85</v>
      </c>
      <c r="H10" s="86"/>
      <c r="I10" s="87"/>
      <c r="J10" s="81"/>
      <c r="K10" s="88" t="s">
        <v>86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2.5806451612903225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43</v>
      </c>
      <c r="L15" s="54" t="s">
        <v>10</v>
      </c>
      <c r="M15" s="53">
        <v>45</v>
      </c>
      <c r="N15" s="57">
        <f t="shared" si="3"/>
        <v>47.727272727272727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55</v>
      </c>
      <c r="E16" s="54" t="s">
        <v>10</v>
      </c>
      <c r="F16" s="53">
        <v>57</v>
      </c>
      <c r="G16" s="55">
        <v>57</v>
      </c>
      <c r="H16" s="54"/>
      <c r="I16" s="56">
        <v>58</v>
      </c>
      <c r="J16" s="57">
        <f t="shared" si="2"/>
        <v>-2.6086956521739131</v>
      </c>
      <c r="K16" s="53">
        <v>34</v>
      </c>
      <c r="L16" s="54">
        <v>31</v>
      </c>
      <c r="M16" s="53">
        <v>36</v>
      </c>
      <c r="N16" s="57">
        <f t="shared" si="3"/>
        <v>60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156</v>
      </c>
      <c r="L20" s="54" t="s">
        <v>10</v>
      </c>
      <c r="M20" s="53">
        <v>158</v>
      </c>
      <c r="N20" s="57">
        <f t="shared" si="3"/>
        <v>10.191082802547772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136</v>
      </c>
      <c r="L21" s="54" t="s">
        <v>10</v>
      </c>
      <c r="M21" s="53">
        <v>140</v>
      </c>
      <c r="N21" s="57">
        <f t="shared" si="3"/>
        <v>-7.9710144927536222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34</v>
      </c>
      <c r="G23" s="55">
        <v>33</v>
      </c>
      <c r="H23" s="54" t="s">
        <v>10</v>
      </c>
      <c r="I23" s="56">
        <v>36</v>
      </c>
      <c r="J23" s="57">
        <f t="shared" si="2"/>
        <v>-7.2463768115942031</v>
      </c>
      <c r="K23" s="53">
        <v>35</v>
      </c>
      <c r="L23" s="54" t="s">
        <v>10</v>
      </c>
      <c r="M23" s="53">
        <v>38</v>
      </c>
      <c r="N23" s="57">
        <f t="shared" si="3"/>
        <v>-12.328767123287671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38</v>
      </c>
      <c r="G24" s="55">
        <v>38</v>
      </c>
      <c r="H24" s="54" t="s">
        <v>10</v>
      </c>
      <c r="I24" s="56">
        <v>42</v>
      </c>
      <c r="J24" s="57">
        <f t="shared" si="2"/>
        <v>-12.5</v>
      </c>
      <c r="K24" s="53">
        <v>50</v>
      </c>
      <c r="L24" s="54">
        <v>70</v>
      </c>
      <c r="M24" s="53">
        <v>52</v>
      </c>
      <c r="N24" s="57">
        <f t="shared" si="3"/>
        <v>-31.372549019607842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105</v>
      </c>
      <c r="H25" s="54" t="s">
        <v>10</v>
      </c>
      <c r="I25" s="56">
        <v>110</v>
      </c>
      <c r="J25" s="57">
        <f t="shared" si="2"/>
        <v>-9.3023255813953494</v>
      </c>
      <c r="K25" s="53">
        <v>40</v>
      </c>
      <c r="L25" s="54" t="s">
        <v>10</v>
      </c>
      <c r="M25" s="53">
        <v>50</v>
      </c>
      <c r="N25" s="57">
        <f t="shared" si="3"/>
        <v>116.66666666666667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175</v>
      </c>
      <c r="E26" s="54" t="s">
        <v>10</v>
      </c>
      <c r="F26" s="53">
        <v>180</v>
      </c>
      <c r="G26" s="55">
        <v>150</v>
      </c>
      <c r="H26" s="54"/>
      <c r="I26" s="56">
        <v>160</v>
      </c>
      <c r="J26" s="57">
        <f t="shared" si="2"/>
        <v>14.516129032258066</v>
      </c>
      <c r="K26" s="53">
        <v>105</v>
      </c>
      <c r="L26" s="54" t="s">
        <v>10</v>
      </c>
      <c r="M26" s="53">
        <v>110</v>
      </c>
      <c r="N26" s="57">
        <f t="shared" si="3"/>
        <v>65.116279069767444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80</v>
      </c>
      <c r="E27" s="54" t="s">
        <v>10</v>
      </c>
      <c r="F27" s="53">
        <v>140</v>
      </c>
      <c r="G27" s="55">
        <v>170</v>
      </c>
      <c r="H27" s="54" t="s">
        <v>10</v>
      </c>
      <c r="I27" s="56">
        <v>190</v>
      </c>
      <c r="J27" s="57">
        <f t="shared" si="2"/>
        <v>-38.888888888888893</v>
      </c>
      <c r="K27" s="53">
        <v>80</v>
      </c>
      <c r="L27" s="54" t="s">
        <v>10</v>
      </c>
      <c r="M27" s="53">
        <v>85</v>
      </c>
      <c r="N27" s="57">
        <f t="shared" si="3"/>
        <v>33.333333333333329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25</v>
      </c>
      <c r="G28" s="55">
        <v>19</v>
      </c>
      <c r="H28" s="54">
        <f>-P19</f>
        <v>0</v>
      </c>
      <c r="I28" s="56">
        <v>22</v>
      </c>
      <c r="J28" s="57">
        <f t="shared" si="2"/>
        <v>4.8780487804878048</v>
      </c>
      <c r="K28" s="53">
        <v>14</v>
      </c>
      <c r="L28" s="54" t="s">
        <v>10</v>
      </c>
      <c r="M28" s="53">
        <v>15</v>
      </c>
      <c r="N28" s="57">
        <f t="shared" si="3"/>
        <v>48.275862068965516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30</v>
      </c>
      <c r="H29" s="54"/>
      <c r="I29" s="56">
        <v>45</v>
      </c>
      <c r="J29" s="57">
        <f t="shared" si="2"/>
        <v>-13.333333333333334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25</v>
      </c>
      <c r="H30" s="54"/>
      <c r="I30" s="56">
        <v>30</v>
      </c>
      <c r="J30" s="57">
        <f t="shared" si="2"/>
        <v>1.8181818181818181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80</v>
      </c>
      <c r="H33" s="54" t="s">
        <v>10</v>
      </c>
      <c r="I33" s="56">
        <v>90</v>
      </c>
      <c r="J33" s="57">
        <f t="shared" si="2"/>
        <v>11.76470588235294</v>
      </c>
      <c r="K33" s="53">
        <v>40</v>
      </c>
      <c r="L33" s="54" t="s">
        <v>10</v>
      </c>
      <c r="M33" s="53">
        <v>45</v>
      </c>
      <c r="N33" s="57">
        <f t="shared" si="3"/>
        <v>123.52941176470588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240</v>
      </c>
      <c r="H40" s="54" t="s">
        <v>10</v>
      </c>
      <c r="I40" s="56">
        <v>250</v>
      </c>
      <c r="J40" s="57">
        <f t="shared" si="2"/>
        <v>24.489795918367346</v>
      </c>
      <c r="K40" s="53">
        <v>250</v>
      </c>
      <c r="L40" s="54" t="s">
        <v>10</v>
      </c>
      <c r="M40" s="53">
        <v>260</v>
      </c>
      <c r="N40" s="57">
        <f t="shared" si="3"/>
        <v>19.607843137254903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195</v>
      </c>
      <c r="E41" s="54" t="s">
        <v>10</v>
      </c>
      <c r="F41" s="53">
        <v>200</v>
      </c>
      <c r="G41" s="55">
        <v>150</v>
      </c>
      <c r="H41" s="54">
        <v>135</v>
      </c>
      <c r="I41" s="56">
        <v>155</v>
      </c>
      <c r="J41" s="57">
        <f t="shared" si="2"/>
        <v>29.508196721311474</v>
      </c>
      <c r="K41" s="53">
        <v>150</v>
      </c>
      <c r="L41" s="54">
        <v>120</v>
      </c>
      <c r="M41" s="53">
        <v>155</v>
      </c>
      <c r="N41" s="57">
        <f t="shared" si="3"/>
        <v>29.508196721311474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50</v>
      </c>
      <c r="E43" s="54" t="s">
        <v>10</v>
      </c>
      <c r="F43" s="53">
        <v>52</v>
      </c>
      <c r="G43" s="55">
        <v>42</v>
      </c>
      <c r="H43" s="54"/>
      <c r="I43" s="56">
        <v>44</v>
      </c>
      <c r="J43" s="57">
        <f t="shared" si="2"/>
        <v>18.604651162790699</v>
      </c>
      <c r="K43" s="53">
        <v>37</v>
      </c>
      <c r="L43" s="54">
        <v>29</v>
      </c>
      <c r="M43" s="53">
        <v>39</v>
      </c>
      <c r="N43" s="57">
        <f t="shared" si="3"/>
        <v>34.210526315789473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112</v>
      </c>
      <c r="J44" s="57">
        <f t="shared" si="2"/>
        <v>1.8018018018018018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80</v>
      </c>
      <c r="B54" s="117"/>
      <c r="C54" s="118" t="s">
        <v>65</v>
      </c>
      <c r="D54" s="119"/>
      <c r="E54" s="119"/>
      <c r="F54" s="120"/>
      <c r="G54" s="110" t="s">
        <v>76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78</v>
      </c>
      <c r="B55" s="113"/>
      <c r="C55" s="91"/>
      <c r="D55" s="92"/>
      <c r="E55" s="92"/>
      <c r="F55" s="93"/>
      <c r="G55" s="110" t="s">
        <v>74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79</v>
      </c>
      <c r="B56" s="113"/>
      <c r="C56" s="91"/>
      <c r="D56" s="92"/>
      <c r="E56" s="92"/>
      <c r="F56" s="93"/>
      <c r="G56" s="110" t="s">
        <v>75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81</v>
      </c>
      <c r="B57" s="109"/>
      <c r="C57" s="91"/>
      <c r="D57" s="92"/>
      <c r="E57" s="92"/>
      <c r="F57" s="93"/>
      <c r="G57" s="110" t="s">
        <v>77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73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2023-02-16T07:22:21Z</dcterms:modified>
</cp:coreProperties>
</file>