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4" i="9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<sst xmlns="http://schemas.openxmlformats.org/spreadsheetml/2006/main" count="253" uniqueCount="93">
  <si>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</si>
  <si>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</si>
  <si>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</si>
  <si>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</si>
  <si>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</si>
  <si>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</si>
  <si>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</si>
  <si>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</si>
  <si>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</si>
  <si>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</si>
  <si>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</si>
  <si>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</si>
  <si>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</si>
  <si>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</si>
  <si>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</si>
  <si>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</si>
  <si>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</si>
  <si>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</si>
  <si>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</si>
  <si>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</si>
  <si>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</si>
  <si>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</si>
  <si>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</si>
  <si>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</si>
  <si>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</si>
  <si>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</si>
  <si>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</si>
  <si>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</si>
  <si>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</si>
  <si>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</si>
  <si>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</si>
  <si>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</si>
  <si>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</si>
  <si>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</si>
  <si>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</si>
  <si>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</si>
  <si>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</si>
  <si>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</si>
  <si>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</si>
  <si>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</si>
  <si>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</si>
  <si>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</si>
  <si>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</si>
  <si>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</si>
  <si>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</si>
  <si>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</si>
  <si>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</si>
  <si>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</si>
  <si>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</si>
  <si>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</si>
  <si>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</si>
  <si>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</si>
  <si>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</si>
  <si>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</si>
  <si>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</si>
  <si>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</si>
  <si>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</si>
  <si>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</si>
  <si>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</si>
  <si>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</si>
  <si>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</si>
  <si>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</si>
  <si>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</si>
  <si>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</si>
  <si>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</si>
  <si>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</si>
  <si>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</si>
  <si>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</si>
  <si>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</si>
  <si>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</si>
  <si>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</si>
  <si>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</si>
  <si>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</si>
  <si>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</si>
  <si>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</si>
  <si>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সয়াবিন ক্যান,রসুন,চিনি (খোলা)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</si>
  <si>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</si>
  <si>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</si>
  <si>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</si>
  <si>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</si>
  <si>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>মুরগি (ব্রয়লার) জ্যান্ত,আটা-(প্যাকেট)</t>
  </si>
  <si>
    <t>চাল, আটা প্যাকেট</t>
  </si>
  <si>
    <t xml:space="preserve">ছোলা কলাই </t>
  </si>
  <si>
    <t xml:space="preserve">ডিম মুরগী (কক/সোনালী),পিঁয়াজ (আমদানীকৃত) , </t>
  </si>
  <si>
    <t>ডিম মুরগী (ফার্ম)বেগুন,পটল</t>
  </si>
  <si>
    <t>পাংগাস মাছ,ইলিশ মাছ</t>
  </si>
  <si>
    <t>মাংস- গরু,মোরগ-মুরগি (কক/সোনালী)</t>
  </si>
  <si>
    <t>স্মারক নং ১২.০২.1000.5০০.16.০19.১8-370</t>
  </si>
  <si>
    <t xml:space="preserve">            তারিখঃ 25/04/2021 খ্রিঃ।</t>
  </si>
  <si>
    <t>25/04/২০২1</t>
  </si>
  <si>
    <t>25/০3/২০২১</t>
  </si>
  <si>
    <t>25/04/২০2০</t>
  </si>
  <si>
    <t>রসুন (দেশী) ,মশুর ডাল,মিষ্টিকুমড়া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</si>
</sst>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D27" sqref="D2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66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52</v>
      </c>
      <c r="Q3" s="17" t="s">
        <v>52</v>
      </c>
    </row>
    <row r="4" spans="1:17" s="17" customFormat="1" ht="18" customHeight="1">
      <c r="A4" s="79" t="s">
        <v>67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52</v>
      </c>
    </row>
    <row r="5" spans="1:17" s="17" customFormat="1" ht="18.75" customHeight="1">
      <c r="A5" s="80" t="s">
        <v>68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52</v>
      </c>
    </row>
    <row r="6" spans="1:17" s="17" customFormat="1" ht="24.75" customHeight="1">
      <c r="A6" s="81" t="s">
        <v>51</v>
      </c>
      <c r="B6" s="81"/>
      <c r="C6" s="81"/>
      <c r="D6" s="81"/>
      <c r="E6" s="81"/>
      <c r="F6" s="81"/>
      <c r="H6" s="53"/>
      <c r="Q6" s="17" t="s">
        <v>52</v>
      </c>
    </row>
    <row r="7" spans="1:17" ht="23.25" customHeight="1">
      <c r="A7" s="82" t="s">
        <v>61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87</v>
      </c>
      <c r="B8" s="83"/>
      <c r="C8" s="83"/>
      <c r="D8" s="83"/>
      <c r="E8" s="83"/>
      <c r="F8" s="83"/>
      <c r="G8" s="17"/>
      <c r="H8" s="41"/>
      <c r="I8" s="29"/>
      <c r="J8" s="84" t="s">
        <v>88</v>
      </c>
      <c r="K8" s="84"/>
      <c r="L8" s="84"/>
      <c r="M8" s="84"/>
      <c r="N8" s="84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47</v>
      </c>
      <c r="E10" s="88"/>
      <c r="F10" s="89"/>
      <c r="G10" s="87" t="s">
        <v>44</v>
      </c>
      <c r="H10" s="88"/>
      <c r="I10" s="89"/>
      <c r="J10" s="93" t="s">
        <v>10</v>
      </c>
      <c r="K10" s="87" t="s">
        <v>45</v>
      </c>
      <c r="L10" s="88"/>
      <c r="M10" s="89"/>
      <c r="N10" s="93" t="s">
        <v>11</v>
      </c>
      <c r="P10" s="1" t="s">
        <v>52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89</v>
      </c>
      <c r="E12" s="97"/>
      <c r="F12" s="98"/>
      <c r="G12" s="99" t="s">
        <v>90</v>
      </c>
      <c r="H12" s="100"/>
      <c r="I12" s="101"/>
      <c r="J12" s="95"/>
      <c r="K12" s="102" t="s">
        <v>91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1.5037593984962405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65</v>
      </c>
      <c r="G14" s="28">
        <v>60</v>
      </c>
      <c r="H14" s="40" t="s">
        <v>13</v>
      </c>
      <c r="I14" s="52">
        <v>62</v>
      </c>
      <c r="J14" s="30">
        <f t="shared" si="0"/>
        <v>2.459016393442623</v>
      </c>
      <c r="K14" s="28">
        <v>48</v>
      </c>
      <c r="L14" s="40" t="s">
        <v>13</v>
      </c>
      <c r="M14" s="28">
        <v>50</v>
      </c>
      <c r="N14" s="30">
        <f t="shared" si="1"/>
        <v>27.551020408163261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70</v>
      </c>
      <c r="E19" s="40" t="s">
        <v>13</v>
      </c>
      <c r="F19" s="52">
        <v>105</v>
      </c>
      <c r="G19" s="28">
        <v>110</v>
      </c>
      <c r="H19" s="40" t="s">
        <v>13</v>
      </c>
      <c r="I19" s="52">
        <v>120</v>
      </c>
      <c r="J19" s="30">
        <f t="shared" si="0"/>
        <v>-23.913043478260871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130</v>
      </c>
      <c r="E20" s="40" t="s">
        <v>13</v>
      </c>
      <c r="F20" s="52">
        <v>135</v>
      </c>
      <c r="G20" s="28">
        <v>120</v>
      </c>
      <c r="H20" s="40" t="s">
        <v>13</v>
      </c>
      <c r="I20" s="52">
        <v>125</v>
      </c>
      <c r="J20" s="30">
        <f t="shared" si="0"/>
        <v>8.1632653061224492</v>
      </c>
      <c r="K20" s="28">
        <v>100</v>
      </c>
      <c r="L20" s="40" t="s">
        <v>13</v>
      </c>
      <c r="M20" s="28">
        <v>125</v>
      </c>
      <c r="N20" s="30">
        <f t="shared" si="1"/>
        <v>17.777777777777779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70</v>
      </c>
      <c r="E21" s="40" t="s">
        <v>13</v>
      </c>
      <c r="F21" s="52">
        <v>75</v>
      </c>
      <c r="G21" s="28">
        <v>65</v>
      </c>
      <c r="H21" s="40" t="s">
        <v>13</v>
      </c>
      <c r="I21" s="52">
        <v>70</v>
      </c>
      <c r="J21" s="30">
        <f t="shared" si="0"/>
        <v>7.4074074074074066</v>
      </c>
      <c r="K21" s="28">
        <v>70</v>
      </c>
      <c r="L21" s="40" t="s">
        <v>13</v>
      </c>
      <c r="M21" s="28">
        <v>72</v>
      </c>
      <c r="N21" s="30">
        <f t="shared" si="1"/>
        <v>2.112676056338028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130</v>
      </c>
      <c r="E22" s="40" t="s">
        <v>13</v>
      </c>
      <c r="F22" s="52">
        <v>136</v>
      </c>
      <c r="G22" s="28">
        <v>110</v>
      </c>
      <c r="H22" s="40" t="s">
        <v>13</v>
      </c>
      <c r="I22" s="52">
        <v>115</v>
      </c>
      <c r="J22" s="30">
        <f t="shared" si="0"/>
        <v>18.222222222222221</v>
      </c>
      <c r="K22" s="28">
        <v>84</v>
      </c>
      <c r="L22" s="40" t="s">
        <v>13</v>
      </c>
      <c r="M22" s="28">
        <v>86</v>
      </c>
      <c r="N22" s="30">
        <f t="shared" si="1"/>
        <v>56.470588235294116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107</v>
      </c>
      <c r="E23" s="40" t="s">
        <v>13</v>
      </c>
      <c r="F23" s="52">
        <v>108</v>
      </c>
      <c r="G23" s="28">
        <v>100</v>
      </c>
      <c r="H23" s="40" t="s">
        <v>13</v>
      </c>
      <c r="I23" s="52">
        <v>105</v>
      </c>
      <c r="J23" s="30">
        <f t="shared" si="0"/>
        <v>4.8780487804878048</v>
      </c>
      <c r="K23" s="28">
        <v>74</v>
      </c>
      <c r="L23" s="40" t="s">
        <v>13</v>
      </c>
      <c r="M23" s="28">
        <v>75</v>
      </c>
      <c r="N23" s="30">
        <f t="shared" si="1"/>
        <v>44.29530201342282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640</v>
      </c>
      <c r="E24" s="40" t="s">
        <v>13</v>
      </c>
      <c r="F24" s="52">
        <v>645</v>
      </c>
      <c r="G24" s="28">
        <v>5800</v>
      </c>
      <c r="H24" s="40" t="s">
        <v>13</v>
      </c>
      <c r="I24" s="52">
        <v>590</v>
      </c>
      <c r="J24" s="30">
        <f>((D24+F24)/2-(G24+I24)/2)/((G24+I24)/2)*100</f>
        <v>-79.890453834115803</v>
      </c>
      <c r="K24" s="28">
        <v>500</v>
      </c>
      <c r="L24" s="40" t="s">
        <v>13</v>
      </c>
      <c r="M24" s="28">
        <v>535</v>
      </c>
      <c r="N24" s="30">
        <f t="shared" si="1"/>
        <v>24.154589371980677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35</v>
      </c>
      <c r="E25" s="40" t="s">
        <v>13</v>
      </c>
      <c r="F25" s="52">
        <v>40</v>
      </c>
      <c r="G25" s="28">
        <v>30</v>
      </c>
      <c r="H25" s="40" t="s">
        <v>13</v>
      </c>
      <c r="I25" s="52">
        <v>35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-59.45945945945946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30</v>
      </c>
      <c r="E26" s="40" t="s">
        <v>13</v>
      </c>
      <c r="F26" s="52">
        <v>35</v>
      </c>
      <c r="G26" s="28">
        <v>20</v>
      </c>
      <c r="H26" s="40" t="s">
        <v>13</v>
      </c>
      <c r="I26" s="52">
        <v>22</v>
      </c>
      <c r="J26" s="30">
        <f t="shared" si="0"/>
        <v>54.761904761904766</v>
      </c>
      <c r="K26" s="28">
        <v>65</v>
      </c>
      <c r="L26" s="40" t="s">
        <v>13</v>
      </c>
      <c r="M26" s="28">
        <v>70</v>
      </c>
      <c r="N26" s="30">
        <f t="shared" si="1"/>
        <v>-51.851851851851848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70</v>
      </c>
      <c r="G27" s="28">
        <v>100</v>
      </c>
      <c r="H27" s="40" t="s">
        <v>13</v>
      </c>
      <c r="I27" s="52">
        <v>110</v>
      </c>
      <c r="J27" s="30">
        <f t="shared" si="0"/>
        <v>-38.095238095238095</v>
      </c>
      <c r="K27" s="28">
        <v>180</v>
      </c>
      <c r="L27" s="40" t="s">
        <v>13</v>
      </c>
      <c r="M27" s="28">
        <v>190</v>
      </c>
      <c r="N27" s="30">
        <f t="shared" si="1"/>
        <v>-64.86486486486487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125</v>
      </c>
      <c r="G28" s="28">
        <v>110</v>
      </c>
      <c r="H28" s="40" t="s">
        <v>13</v>
      </c>
      <c r="I28" s="52">
        <v>120</v>
      </c>
      <c r="J28" s="30">
        <f t="shared" si="0"/>
        <v>4.3478260869565215</v>
      </c>
      <c r="K28" s="28">
        <v>200</v>
      </c>
      <c r="L28" s="40" t="s">
        <v>13</v>
      </c>
      <c r="M28" s="28">
        <v>210</v>
      </c>
      <c r="N28" s="30">
        <f t="shared" si="1"/>
        <v>-41.463414634146339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85</v>
      </c>
      <c r="E29" s="40" t="s">
        <v>13</v>
      </c>
      <c r="F29" s="52">
        <v>90</v>
      </c>
      <c r="G29" s="28">
        <v>80</v>
      </c>
      <c r="H29" s="40" t="s">
        <v>13</v>
      </c>
      <c r="I29" s="52">
        <v>100</v>
      </c>
      <c r="J29" s="30">
        <f t="shared" si="0"/>
        <v>-2.7777777777777777</v>
      </c>
      <c r="K29" s="28">
        <v>140</v>
      </c>
      <c r="L29" s="40" t="s">
        <v>13</v>
      </c>
      <c r="M29" s="28">
        <v>150</v>
      </c>
      <c r="N29" s="30">
        <f t="shared" si="1"/>
        <v>-39.655172413793103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15</v>
      </c>
      <c r="H30" s="40" t="s">
        <v>13</v>
      </c>
      <c r="I30" s="52">
        <v>18</v>
      </c>
      <c r="J30" s="30">
        <f t="shared" si="0"/>
        <v>15.151515151515152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45</v>
      </c>
      <c r="E31" s="40" t="s">
        <v>13</v>
      </c>
      <c r="F31" s="52">
        <v>50</v>
      </c>
      <c r="G31" s="28">
        <v>25</v>
      </c>
      <c r="H31" s="40" t="s">
        <v>13</v>
      </c>
      <c r="I31" s="52">
        <v>30</v>
      </c>
      <c r="J31" s="30">
        <f t="shared" si="0"/>
        <v>72.727272727272734</v>
      </c>
      <c r="K31" s="28">
        <v>25</v>
      </c>
      <c r="L31" s="40" t="s">
        <v>13</v>
      </c>
      <c r="M31" s="28">
        <v>30</v>
      </c>
      <c r="N31" s="30">
        <f t="shared" si="1"/>
        <v>72.727272727272734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35</v>
      </c>
      <c r="E32" s="40" t="s">
        <v>13</v>
      </c>
      <c r="F32" s="52">
        <v>40</v>
      </c>
      <c r="G32" s="28">
        <v>25</v>
      </c>
      <c r="H32" s="40" t="s">
        <v>13</v>
      </c>
      <c r="I32" s="52">
        <v>30</v>
      </c>
      <c r="J32" s="30">
        <f t="shared" si="0"/>
        <v>36.363636363636367</v>
      </c>
      <c r="K32" s="28">
        <v>20</v>
      </c>
      <c r="L32" s="40" t="s">
        <v>13</v>
      </c>
      <c r="M32" s="28">
        <v>22</v>
      </c>
      <c r="N32" s="30">
        <f t="shared" si="1"/>
        <v>78.571428571428569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15</v>
      </c>
      <c r="E33" s="40" t="s">
        <v>13</v>
      </c>
      <c r="F33" s="52">
        <v>20</v>
      </c>
      <c r="G33" s="28">
        <v>25</v>
      </c>
      <c r="H33" s="40" t="s">
        <v>13</v>
      </c>
      <c r="I33" s="52">
        <v>30</v>
      </c>
      <c r="J33" s="30">
        <f t="shared" si="0"/>
        <v>-36.363636363636367</v>
      </c>
      <c r="K33" s="28">
        <v>20</v>
      </c>
      <c r="L33" s="40" t="s">
        <v>13</v>
      </c>
      <c r="M33" s="28">
        <v>21</v>
      </c>
      <c r="N33" s="30">
        <f t="shared" si="1"/>
        <v>-14.634146341463413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25</v>
      </c>
      <c r="H34" s="40" t="s">
        <v>13</v>
      </c>
      <c r="I34" s="52">
        <v>30</v>
      </c>
      <c r="J34" s="30">
        <f t="shared" si="0"/>
        <v>54.54545454545454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40</v>
      </c>
      <c r="E35" s="40" t="s">
        <v>13</v>
      </c>
      <c r="F35" s="52">
        <v>45</v>
      </c>
      <c r="G35" s="28">
        <v>70</v>
      </c>
      <c r="H35" s="40" t="s">
        <v>13</v>
      </c>
      <c r="I35" s="52">
        <v>80</v>
      </c>
      <c r="J35" s="30">
        <f t="shared" si="0"/>
        <v>-43.333333333333336</v>
      </c>
      <c r="K35" s="28">
        <v>50</v>
      </c>
      <c r="L35" s="40" t="s">
        <v>13</v>
      </c>
      <c r="M35" s="28">
        <v>55</v>
      </c>
      <c r="N35" s="30">
        <f t="shared" si="1"/>
        <v>-19.047619047619047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200</v>
      </c>
      <c r="E36" s="40" t="s">
        <v>13</v>
      </c>
      <c r="F36" s="52">
        <v>250</v>
      </c>
      <c r="G36" s="28">
        <v>180</v>
      </c>
      <c r="H36" s="40" t="s">
        <v>13</v>
      </c>
      <c r="I36" s="52">
        <v>220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-25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220</v>
      </c>
      <c r="E37" s="40" t="s">
        <v>13</v>
      </c>
      <c r="F37" s="52">
        <v>260</v>
      </c>
      <c r="G37" s="28">
        <v>200</v>
      </c>
      <c r="H37" s="40" t="s">
        <v>13</v>
      </c>
      <c r="I37" s="52">
        <v>250</v>
      </c>
      <c r="J37" s="30">
        <f t="shared" si="0"/>
        <v>6.666666666666667</v>
      </c>
      <c r="K37" s="28">
        <v>260</v>
      </c>
      <c r="L37" s="40" t="s">
        <v>13</v>
      </c>
      <c r="M37" s="28">
        <v>300</v>
      </c>
      <c r="N37" s="30">
        <f t="shared" si="1"/>
        <v>-14.285714285714285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1400</v>
      </c>
      <c r="G38" s="28">
        <v>500</v>
      </c>
      <c r="H38" s="40" t="s">
        <v>13</v>
      </c>
      <c r="I38" s="52">
        <v>800</v>
      </c>
      <c r="J38" s="30">
        <f t="shared" si="0"/>
        <v>76.923076923076934</v>
      </c>
      <c r="K38" s="28">
        <v>500</v>
      </c>
      <c r="L38" s="40" t="s">
        <v>13</v>
      </c>
      <c r="M38" s="28">
        <v>650</v>
      </c>
      <c r="N38" s="30">
        <f t="shared" si="1"/>
        <v>100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120</v>
      </c>
      <c r="E39" s="40" t="s">
        <v>13</v>
      </c>
      <c r="F39" s="52">
        <v>130</v>
      </c>
      <c r="G39" s="28">
        <v>100</v>
      </c>
      <c r="H39" s="40" t="s">
        <v>13</v>
      </c>
      <c r="I39" s="52">
        <v>120</v>
      </c>
      <c r="J39" s="30">
        <f t="shared" si="0"/>
        <v>13.636363636363635</v>
      </c>
      <c r="K39" s="28">
        <v>120</v>
      </c>
      <c r="L39" s="40" t="s">
        <v>13</v>
      </c>
      <c r="M39" s="28">
        <v>130</v>
      </c>
      <c r="N39" s="30">
        <f t="shared" si="1"/>
        <v>0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590</v>
      </c>
      <c r="G40" s="28">
        <v>550</v>
      </c>
      <c r="H40" s="40" t="s">
        <v>13</v>
      </c>
      <c r="I40" s="52">
        <v>560</v>
      </c>
      <c r="J40" s="30">
        <f t="shared" si="0"/>
        <v>2.7027027027027026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77</v>
      </c>
      <c r="C41" s="35" t="s">
        <v>14</v>
      </c>
      <c r="D41" s="28">
        <v>480</v>
      </c>
      <c r="E41" s="40" t="s">
        <v>13</v>
      </c>
      <c r="F41" s="52">
        <v>510</v>
      </c>
      <c r="G41" s="28">
        <v>400</v>
      </c>
      <c r="H41" s="40" t="s">
        <v>13</v>
      </c>
      <c r="I41" s="52">
        <v>420</v>
      </c>
      <c r="J41" s="30">
        <f t="shared" si="0"/>
        <v>20.73170731707317</v>
      </c>
      <c r="K41" s="28">
        <v>390</v>
      </c>
      <c r="L41" s="40" t="s">
        <v>13</v>
      </c>
      <c r="M41" s="28">
        <v>400</v>
      </c>
      <c r="N41" s="30">
        <f t="shared" si="1"/>
        <v>25.316455696202532</v>
      </c>
    </row>
    <row r="42" spans="1:17" ht="17.25" customHeight="1">
      <c r="A42" s="39">
        <v>30</v>
      </c>
      <c r="B42" s="37" t="s">
        <v>76</v>
      </c>
      <c r="C42" s="35" t="s">
        <v>14</v>
      </c>
      <c r="D42" s="28">
        <v>230</v>
      </c>
      <c r="E42" s="40" t="s">
        <v>13</v>
      </c>
      <c r="F42" s="52">
        <v>240</v>
      </c>
      <c r="G42" s="28">
        <v>290</v>
      </c>
      <c r="H42" s="40" t="s">
        <v>13</v>
      </c>
      <c r="I42" s="52">
        <v>300</v>
      </c>
      <c r="J42" s="30">
        <f t="shared" si="0"/>
        <v>-20.33898305084746</v>
      </c>
      <c r="K42" s="28">
        <v>200</v>
      </c>
      <c r="L42" s="40" t="s">
        <v>13</v>
      </c>
      <c r="M42" s="28">
        <v>210</v>
      </c>
      <c r="N42" s="30">
        <f t="shared" si="1"/>
        <v>14.634146341463413</v>
      </c>
      <c r="Q42" s="1" t="s">
        <v>52</v>
      </c>
    </row>
    <row r="43" spans="1:17" ht="17.25" customHeight="1">
      <c r="A43" s="39">
        <v>31</v>
      </c>
      <c r="B43" s="37" t="s">
        <v>79</v>
      </c>
      <c r="C43" s="35" t="s">
        <v>14</v>
      </c>
      <c r="D43" s="28">
        <v>130</v>
      </c>
      <c r="E43" s="40" t="s">
        <v>13</v>
      </c>
      <c r="F43" s="52">
        <v>135</v>
      </c>
      <c r="G43" s="28">
        <v>120</v>
      </c>
      <c r="H43" s="40" t="s">
        <v>13</v>
      </c>
      <c r="I43" s="52">
        <v>125</v>
      </c>
      <c r="J43" s="30">
        <f t="shared" si="0"/>
        <v>8.1632653061224492</v>
      </c>
      <c r="K43" s="28">
        <v>110</v>
      </c>
      <c r="L43" s="40" t="s">
        <v>13</v>
      </c>
      <c r="M43" s="28">
        <v>115</v>
      </c>
      <c r="N43" s="30">
        <f t="shared" si="1"/>
        <v>17.777777777777779</v>
      </c>
    </row>
    <row r="44" spans="1:17" ht="17.25" customHeight="1">
      <c r="A44" s="39">
        <v>32</v>
      </c>
      <c r="B44" s="37" t="s">
        <v>78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36</v>
      </c>
      <c r="H44" s="40" t="s">
        <v>13</v>
      </c>
      <c r="I44" s="52">
        <v>40</v>
      </c>
      <c r="J44" s="30">
        <f t="shared" si="0"/>
        <v>38.15789473684211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64</v>
      </c>
      <c r="H46" s="40" t="s">
        <v>13</v>
      </c>
      <c r="I46" s="52">
        <v>65</v>
      </c>
      <c r="J46" s="30">
        <f t="shared" si="0"/>
        <v>6.9767441860465116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620</v>
      </c>
      <c r="J48" s="30">
        <f t="shared" si="0"/>
        <v>1.6666666666666667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65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52</v>
      </c>
      <c r="Q57" s="1" t="s">
        <v>52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52</v>
      </c>
    </row>
    <row r="59" spans="1:17" ht="15.9" customHeight="1">
      <c r="A59" s="58" t="s">
        <v>81</v>
      </c>
      <c r="B59" s="69"/>
      <c r="C59" s="70" t="s">
        <v>56</v>
      </c>
      <c r="D59" s="71"/>
      <c r="E59" s="71"/>
      <c r="F59" s="72"/>
      <c r="G59" s="66" t="s">
        <v>28</v>
      </c>
      <c r="H59" s="67"/>
      <c r="I59" s="67"/>
      <c r="J59" s="68"/>
      <c r="K59" s="76" t="s">
        <v>64</v>
      </c>
      <c r="L59" s="77"/>
      <c r="M59" s="77"/>
      <c r="N59" s="78"/>
    </row>
    <row r="60" spans="1:17" ht="15.9" customHeight="1">
      <c r="A60" s="58" t="s">
        <v>69</v>
      </c>
      <c r="B60" s="59"/>
      <c r="C60" s="73"/>
      <c r="D60" s="74"/>
      <c r="E60" s="74"/>
      <c r="F60" s="75"/>
      <c r="G60" s="66" t="s">
        <v>73</v>
      </c>
      <c r="H60" s="67"/>
      <c r="I60" s="67"/>
      <c r="J60" s="68"/>
      <c r="K60" s="70" t="s">
        <v>58</v>
      </c>
      <c r="L60" s="71"/>
      <c r="M60" s="71"/>
      <c r="N60" s="72"/>
    </row>
    <row r="61" spans="1:17" ht="15.9" customHeight="1">
      <c r="A61" s="58" t="s">
        <v>82</v>
      </c>
      <c r="B61" s="59"/>
      <c r="C61" s="73"/>
      <c r="D61" s="74"/>
      <c r="E61" s="74"/>
      <c r="F61" s="75"/>
      <c r="G61" s="66" t="s">
        <v>75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5</v>
      </c>
      <c r="B62" s="59"/>
      <c r="C62" s="70" t="s">
        <v>57</v>
      </c>
      <c r="D62" s="71"/>
      <c r="E62" s="71"/>
      <c r="F62" s="72"/>
      <c r="G62" s="66" t="s">
        <v>80</v>
      </c>
      <c r="H62" s="67"/>
      <c r="I62" s="67"/>
      <c r="J62" s="68"/>
      <c r="K62" s="70" t="s">
        <v>62</v>
      </c>
      <c r="L62" s="71"/>
      <c r="M62" s="71"/>
      <c r="N62" s="72"/>
    </row>
    <row r="63" spans="1:17" ht="15.9" customHeight="1">
      <c r="A63" s="58" t="s">
        <v>4</v>
      </c>
      <c r="B63" s="59"/>
      <c r="C63" s="73"/>
      <c r="D63" s="74"/>
      <c r="E63" s="74"/>
      <c r="F63" s="75"/>
      <c r="G63" s="63" t="s">
        <v>83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92</v>
      </c>
      <c r="B64" s="59"/>
      <c r="C64" s="73"/>
      <c r="D64" s="74"/>
      <c r="E64" s="74"/>
      <c r="F64" s="75"/>
      <c r="G64" s="63" t="s">
        <v>74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/>
      <c r="B65" s="127"/>
      <c r="C65" s="124"/>
      <c r="D65" s="125"/>
      <c r="E65" s="125"/>
      <c r="F65" s="126"/>
      <c r="G65" s="63" t="s">
        <v>84</v>
      </c>
      <c r="H65" s="64"/>
      <c r="I65" s="64"/>
      <c r="J65" s="65"/>
      <c r="K65" s="73"/>
      <c r="L65" s="74"/>
      <c r="M65" s="74"/>
      <c r="N65" s="75"/>
    </row>
    <row r="66" spans="1:16" ht="15.9" customHeight="1">
      <c r="A66" s="127" t="s">
        <v>86</v>
      </c>
      <c r="B66" s="127"/>
      <c r="C66" s="70" t="s">
        <v>59</v>
      </c>
      <c r="D66" s="71"/>
      <c r="E66" s="71"/>
      <c r="F66" s="72"/>
      <c r="G66" s="60"/>
      <c r="H66" s="61"/>
      <c r="I66" s="61"/>
      <c r="J66" s="62"/>
      <c r="K66" s="124"/>
      <c r="L66" s="125"/>
      <c r="M66" s="125"/>
      <c r="N66" s="126"/>
    </row>
    <row r="67" spans="1:16">
      <c r="B67" s="1" t="s">
        <v>37</v>
      </c>
      <c r="C67" s="73"/>
      <c r="D67" s="74"/>
      <c r="E67" s="74"/>
      <c r="F67" s="75"/>
      <c r="G67" s="63" t="s">
        <v>85</v>
      </c>
      <c r="H67" s="64"/>
      <c r="I67" s="64"/>
      <c r="J67" s="65"/>
      <c r="K67" s="70" t="s">
        <v>62</v>
      </c>
      <c r="L67" s="71"/>
      <c r="M67" s="71"/>
      <c r="N67" s="72"/>
      <c r="P67" s="1" t="s">
        <v>52</v>
      </c>
    </row>
    <row r="68" spans="1:16">
      <c r="A68" s="128"/>
      <c r="B68" s="128"/>
      <c r="C68" s="124"/>
      <c r="D68" s="125"/>
      <c r="E68" s="125"/>
      <c r="F68" s="126"/>
      <c r="G68" s="63"/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53</v>
      </c>
      <c r="B71" s="49"/>
      <c r="C71" s="49"/>
      <c r="D71" s="49"/>
      <c r="E71" s="49"/>
      <c r="F71" s="120" t="s">
        <v>54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29" t="s">
        <v>70</v>
      </c>
      <c r="K74" s="130"/>
      <c r="L74" s="130"/>
      <c r="M74" s="130"/>
      <c r="N74" s="131"/>
      <c r="O74" s="54"/>
    </row>
    <row r="75" spans="1:16">
      <c r="I75" s="54"/>
      <c r="J75" s="121" t="s">
        <v>72</v>
      </c>
      <c r="K75" s="122"/>
      <c r="L75" s="122"/>
      <c r="M75" s="122"/>
      <c r="N75" s="123"/>
      <c r="O75" s="54"/>
    </row>
    <row r="76" spans="1:16">
      <c r="I76" s="54"/>
      <c r="J76" s="121" t="s">
        <v>71</v>
      </c>
      <c r="K76" s="122"/>
      <c r="L76" s="122"/>
      <c r="M76" s="122"/>
      <c r="N76" s="123"/>
      <c r="O76" s="54"/>
    </row>
    <row r="77" spans="1:16">
      <c r="J77" s="55"/>
      <c r="K77" s="1" t="s">
        <v>67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2021-04-25T07:31:24Z</dcterms:modified>
</cp:coreProperties>
</file>