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<sst xmlns="http://schemas.openxmlformats.org/spreadsheetml/2006/main" count="251" uniqueCount="87">
  <si>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</si>
  <si>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</si>
  <si>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</si>
  <si>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</si>
  <si>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</si>
  <si>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</si>
  <si>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</si>
  <si>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</si>
  <si>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</si>
  <si>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</si>
  <si>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</si>
  <si>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</si>
  <si>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</si>
  <si>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</si>
  <si>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</si>
  <si>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</si>
  <si>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</si>
  <si>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</si>
  <si>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</si>
  <si>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</si>
  <si>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</si>
  <si>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</si>
  <si>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</si>
  <si>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</si>
  <si>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</si>
  <si>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</si>
  <si>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</si>
  <si>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</si>
  <si>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</si>
  <si>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</si>
  <si>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</si>
  <si>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</si>
  <si>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</si>
  <si>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</si>
  <si>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</si>
  <si>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</si>
  <si>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</si>
  <si>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</si>
  <si>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</si>
  <si>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</si>
  <si>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</si>
  <si>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</si>
  <si>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</si>
  <si>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</si>
  <si>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</si>
  <si>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</si>
  <si>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</si>
  <si>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</si>
  <si>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</si>
  <si>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</si>
  <si>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</si>
  <si>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</si>
  <si>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</si>
  <si>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</si>
  <si>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</si>
  <si>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</si>
  <si>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</si>
  <si>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</si>
  <si>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</si>
  <si>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</si>
  <si>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</si>
  <si>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</si>
  <si>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</si>
  <si>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</si>
  <si>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</si>
  <si>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</si>
  <si>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</si>
  <si>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</si>
  <si>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</si>
  <si>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</si>
  <si>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</si>
  <si>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</si>
  <si>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</si>
  <si>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</si>
  <si>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</si>
  <si>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</si>
  <si>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</si>
  <si>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</si>
  <si>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সোয়াবিন তেল, পাম তেল</t>
  </si>
  <si>
    <t>মিষ্টিকুমড়া, পটল,</t>
  </si>
  <si>
    <t>বাৎসরিক (হ্রাস/বৃদ্ধি)</t>
  </si>
  <si>
    <t xml:space="preserve">স্বাক্ষরিত/-          </t>
  </si>
  <si>
    <t xml:space="preserve">            তারিখঃ ০৩/১১/2022 খ্রিঃ।</t>
  </si>
  <si>
    <t>০৩/১১/২০২2</t>
  </si>
  <si>
    <t>০৩/১০/২০২২</t>
  </si>
  <si>
    <t>০৩/১১/২০২১</t>
  </si>
  <si>
    <t>স্মারক নং ১২.০২.1000.221.16.০19.১8.7৯৬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</si>
</sst>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86</v>
      </c>
      <c r="B8" s="82"/>
      <c r="C8" s="82"/>
      <c r="D8" s="82"/>
      <c r="E8" s="82"/>
      <c r="F8" s="82"/>
      <c r="G8" s="17"/>
      <c r="H8" s="41"/>
      <c r="I8" s="29"/>
      <c r="J8" s="83" t="s">
        <v>82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67</v>
      </c>
      <c r="K10" s="86" t="s">
        <v>41</v>
      </c>
      <c r="L10" s="87"/>
      <c r="M10" s="88"/>
      <c r="N10" s="92" t="s">
        <v>80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83</v>
      </c>
      <c r="E12" s="98"/>
      <c r="F12" s="99"/>
      <c r="G12" s="100" t="s">
        <v>84</v>
      </c>
      <c r="H12" s="101"/>
      <c r="I12" s="102"/>
      <c r="J12" s="94"/>
      <c r="K12" s="103" t="s">
        <v>85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55</v>
      </c>
      <c r="E17" s="40" t="s">
        <v>11</v>
      </c>
      <c r="F17" s="52">
        <v>60</v>
      </c>
      <c r="G17" s="28">
        <v>55</v>
      </c>
      <c r="H17" s="40" t="s">
        <v>11</v>
      </c>
      <c r="I17" s="52">
        <v>60</v>
      </c>
      <c r="J17" s="30">
        <f t="shared" si="0"/>
        <v>0</v>
      </c>
      <c r="K17" s="28">
        <v>38</v>
      </c>
      <c r="L17" s="40" t="s">
        <v>11</v>
      </c>
      <c r="M17" s="52">
        <v>40</v>
      </c>
      <c r="N17" s="30">
        <f t="shared" si="1"/>
        <v>47.435897435897431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40</v>
      </c>
      <c r="E18" s="40" t="s">
        <v>11</v>
      </c>
      <c r="F18" s="52">
        <v>45</v>
      </c>
      <c r="G18" s="28">
        <v>40</v>
      </c>
      <c r="H18" s="40" t="s">
        <v>11</v>
      </c>
      <c r="I18" s="52">
        <v>45</v>
      </c>
      <c r="J18" s="30">
        <f t="shared" si="0"/>
        <v>0</v>
      </c>
      <c r="K18" s="28">
        <v>33</v>
      </c>
      <c r="L18" s="40" t="s">
        <v>11</v>
      </c>
      <c r="M18" s="52">
        <v>34</v>
      </c>
      <c r="N18" s="30">
        <f t="shared" si="1"/>
        <v>26.865671641791046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130</v>
      </c>
      <c r="G19" s="28">
        <v>95</v>
      </c>
      <c r="H19" s="40" t="s">
        <v>11</v>
      </c>
      <c r="I19" s="52">
        <v>130</v>
      </c>
      <c r="J19" s="30">
        <f t="shared" si="0"/>
        <v>4.4444444444444446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120</v>
      </c>
      <c r="H20" s="40" t="s">
        <v>11</v>
      </c>
      <c r="I20" s="52">
        <v>125</v>
      </c>
      <c r="J20" s="30">
        <f t="shared" si="0"/>
        <v>0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72</v>
      </c>
      <c r="H21" s="40" t="s">
        <v>11</v>
      </c>
      <c r="I21" s="52">
        <v>75</v>
      </c>
      <c r="J21" s="30">
        <f t="shared" si="0"/>
        <v>5.4421768707482991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168</v>
      </c>
      <c r="E22" s="40" t="s">
        <v>11</v>
      </c>
      <c r="F22" s="52">
        <v>172</v>
      </c>
      <c r="G22" s="28">
        <v>170</v>
      </c>
      <c r="H22" s="40" t="s">
        <v>11</v>
      </c>
      <c r="I22" s="52">
        <v>175</v>
      </c>
      <c r="J22" s="30">
        <f t="shared" si="0"/>
        <v>-1.4492753623188406</v>
      </c>
      <c r="K22" s="28">
        <v>143</v>
      </c>
      <c r="L22" s="40" t="s">
        <v>11</v>
      </c>
      <c r="M22" s="52">
        <v>144</v>
      </c>
      <c r="N22" s="30">
        <f t="shared" si="1"/>
        <v>18.466898954703833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870</v>
      </c>
      <c r="E24" s="40" t="s">
        <v>11</v>
      </c>
      <c r="F24" s="52">
        <v>880</v>
      </c>
      <c r="G24" s="28">
        <v>935</v>
      </c>
      <c r="H24" s="40" t="s">
        <v>11</v>
      </c>
      <c r="I24" s="52">
        <v>945</v>
      </c>
      <c r="J24" s="30">
        <f>((D24+F24)/2-(G24+I24)/2)/((G24+I24)/2)*100</f>
        <v>-6.9148936170212769</v>
      </c>
      <c r="K24" s="28">
        <v>720</v>
      </c>
      <c r="L24" s="40" t="s">
        <v>11</v>
      </c>
      <c r="M24" s="52">
        <v>760</v>
      </c>
      <c r="N24" s="30">
        <f t="shared" si="1"/>
        <v>18.243243243243242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45</v>
      </c>
      <c r="E25" s="40" t="s">
        <v>11</v>
      </c>
      <c r="F25" s="52">
        <v>50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11.76470588235294</v>
      </c>
      <c r="K25" s="28">
        <v>55</v>
      </c>
      <c r="L25" s="40" t="s">
        <v>11</v>
      </c>
      <c r="M25" s="52">
        <v>58</v>
      </c>
      <c r="N25" s="30">
        <f t="shared" si="1"/>
        <v>-15.929203539823009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40</v>
      </c>
      <c r="G26" s="28">
        <v>35</v>
      </c>
      <c r="H26" s="40" t="s">
        <v>11</v>
      </c>
      <c r="I26" s="52">
        <v>38</v>
      </c>
      <c r="J26" s="30">
        <f t="shared" si="0"/>
        <v>2.7397260273972601</v>
      </c>
      <c r="K26" s="28">
        <v>48</v>
      </c>
      <c r="L26" s="40" t="s">
        <v>11</v>
      </c>
      <c r="M26" s="52">
        <v>50</v>
      </c>
      <c r="N26" s="30">
        <f t="shared" si="1"/>
        <v>-23.469387755102041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140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120</v>
      </c>
      <c r="J29" s="30">
        <f t="shared" si="0"/>
        <v>45.454545454545453</v>
      </c>
      <c r="K29" s="28">
        <v>150</v>
      </c>
      <c r="L29" s="40" t="s">
        <v>11</v>
      </c>
      <c r="M29" s="52">
        <v>155</v>
      </c>
      <c r="N29" s="30">
        <f t="shared" si="1"/>
        <v>4.918032786885246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25</v>
      </c>
      <c r="E30" s="40" t="s">
        <v>11</v>
      </c>
      <c r="F30" s="52">
        <v>28</v>
      </c>
      <c r="G30" s="28">
        <v>25</v>
      </c>
      <c r="H30" s="40" t="s">
        <v>11</v>
      </c>
      <c r="I30" s="52">
        <v>28</v>
      </c>
      <c r="J30" s="30">
        <f t="shared" si="0"/>
        <v>0</v>
      </c>
      <c r="K30" s="28">
        <v>18</v>
      </c>
      <c r="L30" s="40" t="s">
        <v>11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28">
        <v>60</v>
      </c>
      <c r="H31" s="40" t="s">
        <v>11</v>
      </c>
      <c r="I31" s="52">
        <v>70</v>
      </c>
      <c r="J31" s="30">
        <f t="shared" si="0"/>
        <v>-30.76923076923077</v>
      </c>
      <c r="K31" s="28">
        <v>60</v>
      </c>
      <c r="L31" s="40" t="s">
        <v>11</v>
      </c>
      <c r="M31" s="52">
        <v>65</v>
      </c>
      <c r="N31" s="30">
        <f t="shared" si="1"/>
        <v>-28.000000000000004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35</v>
      </c>
      <c r="E33" s="40" t="s">
        <v>11</v>
      </c>
      <c r="F33" s="52">
        <v>40</v>
      </c>
      <c r="G33" s="28">
        <v>35</v>
      </c>
      <c r="H33" s="40" t="s">
        <v>11</v>
      </c>
      <c r="I33" s="52">
        <v>40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66.666666666666657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40</v>
      </c>
      <c r="E34" s="40" t="s">
        <v>11</v>
      </c>
      <c r="F34" s="52">
        <v>45</v>
      </c>
      <c r="G34" s="28">
        <v>40</v>
      </c>
      <c r="H34" s="40" t="s">
        <v>11</v>
      </c>
      <c r="I34" s="52">
        <v>45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50</v>
      </c>
      <c r="E35" s="40" t="s">
        <v>11</v>
      </c>
      <c r="F35" s="52">
        <v>60</v>
      </c>
      <c r="G35" s="28">
        <v>60</v>
      </c>
      <c r="H35" s="40" t="s">
        <v>11</v>
      </c>
      <c r="I35" s="52">
        <v>70</v>
      </c>
      <c r="J35" s="30">
        <f t="shared" si="0"/>
        <v>-15.384615384615385</v>
      </c>
      <c r="K35" s="28">
        <v>160</v>
      </c>
      <c r="L35" s="40" t="s">
        <v>11</v>
      </c>
      <c r="M35" s="52">
        <v>170</v>
      </c>
      <c r="N35" s="30">
        <f t="shared" si="1"/>
        <v>-66.666666666666657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460</v>
      </c>
      <c r="J41" s="30">
        <f t="shared" si="0"/>
        <v>4.395604395604396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170</v>
      </c>
      <c r="E43" s="40" t="s">
        <v>11</v>
      </c>
      <c r="F43" s="52">
        <v>175</v>
      </c>
      <c r="G43" s="28">
        <v>160</v>
      </c>
      <c r="H43" s="40" t="s">
        <v>11</v>
      </c>
      <c r="I43" s="52">
        <v>165</v>
      </c>
      <c r="J43" s="30">
        <f t="shared" si="0"/>
        <v>6.1538461538461542</v>
      </c>
      <c r="K43" s="28">
        <v>145</v>
      </c>
      <c r="L43" s="40" t="s">
        <v>11</v>
      </c>
      <c r="M43" s="52">
        <v>150</v>
      </c>
      <c r="N43" s="30">
        <f t="shared" si="1"/>
        <v>16.949152542372879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46</v>
      </c>
      <c r="H45" s="40" t="s">
        <v>11</v>
      </c>
      <c r="I45" s="52">
        <v>48</v>
      </c>
      <c r="J45" s="30">
        <f t="shared" si="0"/>
        <v>-4.2553191489361701</v>
      </c>
      <c r="K45" s="28">
        <v>36</v>
      </c>
      <c r="L45" s="40" t="s">
        <v>11</v>
      </c>
      <c r="M45" s="52">
        <v>38</v>
      </c>
      <c r="N45" s="30">
        <f t="shared" si="1"/>
        <v>21.621621621621621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95</v>
      </c>
      <c r="E46" s="40" t="s">
        <v>11</v>
      </c>
      <c r="F46" s="52">
        <v>100</v>
      </c>
      <c r="G46" s="28">
        <v>88</v>
      </c>
      <c r="H46" s="40" t="s">
        <v>11</v>
      </c>
      <c r="I46" s="52">
        <v>90</v>
      </c>
      <c r="J46" s="30">
        <f t="shared" si="0"/>
        <v>9.5505617977528079</v>
      </c>
      <c r="K46" s="28">
        <v>80</v>
      </c>
      <c r="L46" s="40" t="s">
        <v>11</v>
      </c>
      <c r="M46" s="52">
        <v>82</v>
      </c>
      <c r="N46" s="30">
        <f t="shared" si="1"/>
        <v>20.37037037037037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25</v>
      </c>
      <c r="H47" s="40" t="s">
        <v>11</v>
      </c>
      <c r="I47" s="52">
        <v>35</v>
      </c>
      <c r="J47" s="30">
        <f t="shared" si="0"/>
        <v>5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750</v>
      </c>
      <c r="E48" s="40" t="s">
        <v>11</v>
      </c>
      <c r="F48" s="52">
        <v>800</v>
      </c>
      <c r="G48" s="28">
        <v>750</v>
      </c>
      <c r="H48" s="40" t="s">
        <v>11</v>
      </c>
      <c r="I48" s="52">
        <v>800</v>
      </c>
      <c r="J48" s="30">
        <f t="shared" si="0"/>
        <v>0</v>
      </c>
      <c r="K48" s="28">
        <v>580</v>
      </c>
      <c r="L48" s="40" t="s">
        <v>11</v>
      </c>
      <c r="M48" s="52">
        <v>660</v>
      </c>
      <c r="N48" s="30">
        <f t="shared" si="1"/>
        <v>25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74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76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77</v>
      </c>
      <c r="D62" s="69"/>
      <c r="E62" s="69"/>
      <c r="F62" s="70"/>
      <c r="G62" s="62" t="s">
        <v>75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79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/>
      <c r="B64" s="59"/>
      <c r="C64" s="71"/>
      <c r="D64" s="71"/>
      <c r="E64" s="71"/>
      <c r="F64" s="72"/>
      <c r="G64" s="62" t="s">
        <v>65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78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 t="s">
        <v>29</v>
      </c>
      <c r="B66" s="59"/>
      <c r="C66" s="69" t="s">
        <v>68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81</v>
      </c>
      <c r="K74" s="122"/>
      <c r="L74" s="122"/>
      <c r="M74" s="122"/>
      <c r="N74" s="122"/>
      <c r="O74" s="54"/>
    </row>
    <row r="75" spans="1:16">
      <c r="I75" s="54"/>
      <c r="J75" s="122" t="s">
        <v>69</v>
      </c>
      <c r="K75" s="122"/>
      <c r="L75" s="122"/>
      <c r="M75" s="122"/>
      <c r="N75" s="122"/>
      <c r="O75" s="54"/>
    </row>
    <row r="76" spans="1:16">
      <c r="I76" s="54"/>
      <c r="J76" s="122" t="s">
        <v>73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2022-11-03T03:55:11Z</cp:lastPrinted>
  <dcterms:created xsi:type="dcterms:W3CDTF">2020-07-12T06:32:53Z</dcterms:created>
  <dcterms:modified xsi:type="dcterms:W3CDTF">2022-11-03T06:25:45Z</dcterms:modified>
</cp:coreProperties>
</file>