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<sst xmlns="http://schemas.openxmlformats.org/spreadsheetml/2006/main" count="210" uniqueCount="79">
  <si>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</si>
  <si>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</si>
  <si>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</si>
  <si>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</si>
  <si>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</si>
  <si>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</si>
  <si>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</si>
  <si>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</si>
  <si>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</si>
  <si>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</si>
  <si>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</si>
  <si>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</si>
  <si>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</si>
  <si>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</si>
  <si>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</si>
  <si>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</si>
  <si>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</si>
  <si>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</si>
  <si>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</si>
  <si>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</si>
  <si>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</si>
  <si>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</si>
  <si>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</si>
  <si>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</si>
  <si>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</si>
  <si>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</si>
  <si>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</si>
  <si>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</si>
  <si>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</si>
  <si>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</si>
  <si>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</si>
  <si>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</si>
  <si>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</si>
  <si>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</si>
  <si>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</si>
  <si>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</si>
  <si>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</si>
  <si>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</si>
  <si>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</si>
  <si>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</si>
  <si>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</si>
  <si>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</si>
  <si>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</si>
  <si>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</si>
  <si>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</si>
  <si>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</si>
  <si>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</si>
  <si>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</si>
  <si>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</si>
  <si>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</si>
  <si>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</si>
  <si>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</si>
  <si>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</si>
  <si>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</si>
  <si>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</si>
  <si>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</si>
  <si>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</si>
  <si>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</si>
  <si>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</si>
  <si>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</si>
  <si>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</si>
  <si>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</si>
  <si>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</si>
  <si>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</si>
  <si>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</si>
  <si>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</si>
  <si>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</si>
  <si>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</si>
  <si>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</si>
  <si>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</si>
  <si>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 xml:space="preserve">সরবরাহ বৃদ্ধি হওয়ায় মূল্য হ্রাস </t>
  </si>
  <si>
    <t>সরবরাহ কম হওয়ায় মূল্য বৃদ্ধি</t>
  </si>
  <si>
    <t>পেঁয়াজ আমদানীকৃত</t>
  </si>
  <si>
    <t>মুরগী ব্রয়লার</t>
  </si>
  <si>
    <t>স্মারক নং 12.02.0050.400.16.001.12-1016</t>
  </si>
  <si>
    <t>13/09/2022</t>
  </si>
  <si>
    <t>13/08/২০২2</t>
  </si>
  <si>
    <t>13/09/২০২1</t>
  </si>
  <si>
    <t>তারিখঃ 13-09-২০২2 খ্রিঃ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</si>
</sst>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74</v>
      </c>
      <c r="B6" s="100"/>
      <c r="C6" s="100"/>
      <c r="D6" s="100"/>
      <c r="E6" s="100"/>
      <c r="F6" s="100"/>
      <c r="H6" s="44"/>
      <c r="I6" s="29"/>
      <c r="J6" s="95" t="s">
        <v>78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75</v>
      </c>
      <c r="E10" s="52"/>
      <c r="F10" s="53"/>
      <c r="G10" s="51" t="s">
        <v>76</v>
      </c>
      <c r="H10" s="52"/>
      <c r="I10" s="53"/>
      <c r="J10" s="98"/>
      <c r="K10" s="51" t="s">
        <v>77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72</v>
      </c>
      <c r="G12" s="48">
        <v>68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14.754098360655737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62</v>
      </c>
      <c r="E13" s="43" t="s">
        <v>9</v>
      </c>
      <c r="F13" s="27">
        <v>64</v>
      </c>
      <c r="G13" s="48">
        <v>58</v>
      </c>
      <c r="H13" s="43" t="s">
        <v>9</v>
      </c>
      <c r="I13" s="49">
        <v>62</v>
      </c>
      <c r="J13" s="30">
        <f>((D13+F13)/2-(G13+I13)/2)/((G13+I13)/2)*100</f>
        <v>5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18.867924528301888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52</v>
      </c>
      <c r="E14" s="43" t="s">
        <v>9</v>
      </c>
      <c r="F14" s="27">
        <v>54</v>
      </c>
      <c r="G14" s="48">
        <v>46</v>
      </c>
      <c r="H14" s="43" t="s">
        <v>9</v>
      </c>
      <c r="I14" s="49">
        <v>50</v>
      </c>
      <c r="J14" s="30">
        <f t="shared" ref="J14:J45" si="3">((D14+F14)/2-(G14+I14)/2)/((G14+I14)/2)*100</f>
        <v>10.416666666666668</v>
      </c>
      <c r="K14" s="27">
        <v>42</v>
      </c>
      <c r="L14" s="43" t="s">
        <v>9</v>
      </c>
      <c r="M14" s="27">
        <v>45</v>
      </c>
      <c r="N14" s="30">
        <f t="shared" si="2"/>
        <v>21.839080459770116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45</v>
      </c>
      <c r="H15" s="43" t="s">
        <v>9</v>
      </c>
      <c r="I15" s="49">
        <v>50</v>
      </c>
      <c r="J15" s="30">
        <f t="shared" si="3"/>
        <v>14.736842105263156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44</v>
      </c>
      <c r="H16" s="43" t="s">
        <v>9</v>
      </c>
      <c r="I16" s="49">
        <v>45</v>
      </c>
      <c r="J16" s="30">
        <f t="shared" si="3"/>
        <v>10.112359550561797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3.6363636363636362</v>
      </c>
      <c r="K17" s="27">
        <v>98</v>
      </c>
      <c r="L17" s="43" t="s">
        <v>9</v>
      </c>
      <c r="M17" s="27">
        <v>100</v>
      </c>
      <c r="N17" s="30">
        <f t="shared" si="2"/>
        <v>15.151515151515152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80</v>
      </c>
      <c r="L18" s="43" t="s">
        <v>9</v>
      </c>
      <c r="M18" s="27">
        <v>120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9.0225563909774422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158</v>
      </c>
      <c r="H20" s="43">
        <v>166</v>
      </c>
      <c r="I20" s="49">
        <v>160</v>
      </c>
      <c r="J20" s="30">
        <f t="shared" si="3"/>
        <v>3.459119496855346</v>
      </c>
      <c r="K20" s="27">
        <v>126</v>
      </c>
      <c r="L20" s="43" t="s">
        <v>9</v>
      </c>
      <c r="M20" s="27">
        <v>128</v>
      </c>
      <c r="N20" s="30">
        <f t="shared" si="2"/>
        <v>29.527559055118108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940</v>
      </c>
      <c r="G22" s="48">
        <v>910</v>
      </c>
      <c r="H22" s="43" t="s">
        <v>9</v>
      </c>
      <c r="I22" s="49">
        <v>915</v>
      </c>
      <c r="J22" s="30">
        <f t="shared" si="3"/>
        <v>1.3698630136986301</v>
      </c>
      <c r="K22" s="27">
        <v>710</v>
      </c>
      <c r="L22" s="43" t="s">
        <v>9</v>
      </c>
      <c r="M22" s="27">
        <v>715</v>
      </c>
      <c r="N22" s="30">
        <f t="shared" si="2"/>
        <v>29.82456140350877</v>
      </c>
    </row>
    <row r="23" spans="1:14" ht="15.75" customHeight="1">
      <c r="A23" s="41">
        <v>13</v>
      </c>
      <c r="B23" s="39" t="s">
        <v>69</v>
      </c>
      <c r="C23" s="38" t="s">
        <v>8</v>
      </c>
      <c r="D23" s="27">
        <v>38</v>
      </c>
      <c r="E23" s="43" t="s">
        <v>9</v>
      </c>
      <c r="F23" s="27">
        <v>40</v>
      </c>
      <c r="G23" s="48">
        <v>42</v>
      </c>
      <c r="H23" s="43" t="s">
        <v>9</v>
      </c>
      <c r="I23" s="49">
        <v>44</v>
      </c>
      <c r="J23" s="30">
        <f t="shared" si="3"/>
        <v>-9.3023255813953494</v>
      </c>
      <c r="K23" s="27">
        <v>40</v>
      </c>
      <c r="L23" s="43" t="s">
        <v>9</v>
      </c>
      <c r="M23" s="27">
        <v>42</v>
      </c>
      <c r="N23" s="30">
        <f t="shared" si="2"/>
        <v>-4.8780487804878048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30</v>
      </c>
      <c r="E24" s="43" t="s">
        <v>9</v>
      </c>
      <c r="F24" s="27">
        <v>32</v>
      </c>
      <c r="G24" s="48">
        <v>25</v>
      </c>
      <c r="H24" s="43" t="s">
        <v>9</v>
      </c>
      <c r="I24" s="49">
        <v>30</v>
      </c>
      <c r="J24" s="30">
        <v>92.66</v>
      </c>
      <c r="K24" s="27">
        <v>34</v>
      </c>
      <c r="L24" s="43">
        <v>32</v>
      </c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80</v>
      </c>
      <c r="H25" s="43" t="s">
        <v>9</v>
      </c>
      <c r="I25" s="49">
        <v>100</v>
      </c>
      <c r="J25" s="30">
        <f t="shared" si="3"/>
        <v>-5.5555555555555554</v>
      </c>
      <c r="K25" s="27">
        <v>50</v>
      </c>
      <c r="L25" s="43" t="s">
        <v>9</v>
      </c>
      <c r="M25" s="27">
        <v>70</v>
      </c>
      <c r="N25" s="30">
        <f t="shared" si="2"/>
        <v>41.666666666666671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110</v>
      </c>
      <c r="H26" s="43" t="s">
        <v>9</v>
      </c>
      <c r="I26" s="49">
        <v>130</v>
      </c>
      <c r="J26" s="30">
        <f t="shared" si="3"/>
        <v>4.1666666666666661</v>
      </c>
      <c r="K26" s="27">
        <v>100</v>
      </c>
      <c r="L26" s="43">
        <v>110</v>
      </c>
      <c r="M26" s="27">
        <v>120</v>
      </c>
      <c r="N26" s="30">
        <f t="shared" si="2"/>
        <v>13.636363636363635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50</v>
      </c>
      <c r="H27" s="43" t="s">
        <v>9</v>
      </c>
      <c r="I27" s="49">
        <v>80</v>
      </c>
      <c r="J27" s="30">
        <f t="shared" si="3"/>
        <v>7.6923076923076925</v>
      </c>
      <c r="K27" s="27">
        <v>70</v>
      </c>
      <c r="L27" s="43" t="s">
        <v>9</v>
      </c>
      <c r="M27" s="27">
        <v>80</v>
      </c>
      <c r="N27" s="30">
        <f t="shared" si="2"/>
        <v>-6.666666666666667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40</v>
      </c>
      <c r="E29" s="43" t="s">
        <v>9</v>
      </c>
      <c r="F29" s="27">
        <v>50</v>
      </c>
      <c r="G29" s="48">
        <v>50</v>
      </c>
      <c r="H29" s="43">
        <v>40</v>
      </c>
      <c r="I29" s="49">
        <v>55</v>
      </c>
      <c r="J29" s="30">
        <f t="shared" si="3"/>
        <v>-14.285714285714285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35</v>
      </c>
      <c r="E31" s="43" t="s">
        <v>9</v>
      </c>
      <c r="F31" s="27">
        <v>40</v>
      </c>
      <c r="G31" s="48">
        <v>30</v>
      </c>
      <c r="H31" s="43" t="s">
        <v>9</v>
      </c>
      <c r="I31" s="49">
        <v>35</v>
      </c>
      <c r="J31" s="30">
        <f t="shared" si="3"/>
        <v>15.384615384615385</v>
      </c>
      <c r="K31" s="27">
        <v>35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25</v>
      </c>
      <c r="H32" s="43" t="s">
        <v>9</v>
      </c>
      <c r="I32" s="49">
        <v>30</v>
      </c>
      <c r="J32" s="30">
        <f t="shared" si="3"/>
        <v>0</v>
      </c>
      <c r="K32" s="27">
        <v>30</v>
      </c>
      <c r="L32" s="43" t="s">
        <v>9</v>
      </c>
      <c r="M32" s="27">
        <v>35</v>
      </c>
      <c r="N32" s="30">
        <f t="shared" si="2"/>
        <v>-15.384615384615385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180</v>
      </c>
      <c r="H33" s="43" t="s">
        <v>9</v>
      </c>
      <c r="I33" s="49">
        <v>200</v>
      </c>
      <c r="J33" s="30">
        <f t="shared" si="3"/>
        <v>-81.578947368421055</v>
      </c>
      <c r="K33" s="27">
        <v>70</v>
      </c>
      <c r="L33" s="43" t="s">
        <v>9</v>
      </c>
      <c r="M33" s="27">
        <v>80</v>
      </c>
      <c r="N33" s="30">
        <f t="shared" si="2"/>
        <v>-53.333333333333336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230</v>
      </c>
      <c r="L34" s="43" t="s">
        <v>9</v>
      </c>
      <c r="M34" s="27">
        <v>224</v>
      </c>
      <c r="N34" s="30">
        <f t="shared" si="2"/>
        <v>3.5242290748898681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210</v>
      </c>
      <c r="N35" s="30">
        <f t="shared" si="2"/>
        <v>10.256410256410255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390</v>
      </c>
      <c r="E39" s="43" t="s">
        <v>9</v>
      </c>
      <c r="F39" s="27">
        <v>400</v>
      </c>
      <c r="G39" s="48">
        <v>400</v>
      </c>
      <c r="H39" s="43" t="s">
        <v>9</v>
      </c>
      <c r="I39" s="49">
        <v>410</v>
      </c>
      <c r="J39" s="30">
        <f t="shared" si="3"/>
        <v>-2.4691358024691357</v>
      </c>
      <c r="K39" s="27">
        <v>340</v>
      </c>
      <c r="L39" s="43" t="s">
        <v>9</v>
      </c>
      <c r="M39" s="27">
        <v>350</v>
      </c>
      <c r="N39" s="30">
        <f t="shared" si="2"/>
        <v>14.492753623188406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280</v>
      </c>
      <c r="E40" s="43" t="s">
        <v>9</v>
      </c>
      <c r="F40" s="27">
        <v>290</v>
      </c>
      <c r="G40" s="48">
        <v>250</v>
      </c>
      <c r="H40" s="43" t="s">
        <v>9</v>
      </c>
      <c r="I40" s="49">
        <v>260</v>
      </c>
      <c r="J40" s="30">
        <f t="shared" si="3"/>
        <v>11.76470588235294</v>
      </c>
      <c r="K40" s="27">
        <v>240</v>
      </c>
      <c r="L40" s="43" t="s">
        <v>9</v>
      </c>
      <c r="M40" s="27">
        <v>250</v>
      </c>
      <c r="N40" s="30">
        <f t="shared" si="2"/>
        <v>16.326530612244898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155</v>
      </c>
      <c r="E41" s="43">
        <v>85</v>
      </c>
      <c r="F41" s="27">
        <v>160</v>
      </c>
      <c r="G41" s="48">
        <v>170</v>
      </c>
      <c r="H41" s="43" t="s">
        <v>9</v>
      </c>
      <c r="I41" s="49">
        <v>180</v>
      </c>
      <c r="J41" s="30">
        <f t="shared" si="3"/>
        <v>-10</v>
      </c>
      <c r="K41" s="27">
        <v>135</v>
      </c>
      <c r="L41" s="43" t="s">
        <v>9</v>
      </c>
      <c r="M41" s="27">
        <v>140</v>
      </c>
      <c r="N41" s="30">
        <f t="shared" si="2"/>
        <v>14.545454545454545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38</v>
      </c>
      <c r="H43" s="43" t="s">
        <v>9</v>
      </c>
      <c r="I43" s="49">
        <v>40</v>
      </c>
      <c r="J43" s="30">
        <f t="shared" si="3"/>
        <v>2.5641025641025639</v>
      </c>
      <c r="K43" s="27">
        <v>29</v>
      </c>
      <c r="L43" s="43" t="s">
        <v>9</v>
      </c>
      <c r="M43" s="27">
        <v>30</v>
      </c>
      <c r="N43" s="30">
        <f t="shared" si="2"/>
        <v>35.593220338983052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73</v>
      </c>
      <c r="B54" s="82"/>
      <c r="C54" s="75" t="s">
        <v>70</v>
      </c>
      <c r="D54" s="76"/>
      <c r="E54" s="76"/>
      <c r="F54" s="77"/>
      <c r="G54" s="75" t="s">
        <v>72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2022-09-13T06:44:55Z</cp:lastPrinted>
  <dcterms:created xsi:type="dcterms:W3CDTF">2020-07-12T06:32:53Z</dcterms:created>
  <dcterms:modified xsi:type="dcterms:W3CDTF">2022-09-13T08:11:25Z</dcterms:modified>
</cp:coreProperties>
</file>