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<sst xmlns="http://schemas.openxmlformats.org/spreadsheetml/2006/main" count="218" uniqueCount="83">
  <si>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</si>
  <si>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</si>
  <si>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</si>
  <si>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</si>
  <si>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</si>
  <si>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</si>
  <si>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</si>
  <si>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</si>
  <si>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</si>
  <si>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</si>
  <si>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</si>
  <si>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</si>
  <si>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</si>
  <si>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</si>
  <si>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</si>
  <si>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</si>
  <si>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</si>
  <si>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</si>
  <si>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</si>
  <si>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</si>
  <si>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</si>
  <si>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</si>
  <si>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</si>
  <si>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</si>
  <si>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</si>
  <si>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</si>
  <si>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</si>
  <si>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</si>
  <si>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</si>
  <si>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</si>
  <si>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</si>
  <si>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</si>
  <si>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</si>
  <si>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</si>
  <si>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</si>
  <si>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</si>
  <si>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</si>
  <si>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</si>
  <si>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</si>
  <si>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</si>
  <si>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</si>
  <si>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</si>
  <si>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</si>
  <si>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</si>
  <si>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</si>
  <si>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</si>
  <si>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</si>
  <si>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</si>
  <si>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</si>
  <si>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</si>
  <si>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</si>
  <si>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</si>
  <si>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</si>
  <si>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</si>
  <si>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</si>
  <si>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</si>
  <si>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</si>
  <si>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</si>
  <si>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</si>
  <si>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</si>
  <si>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</si>
  <si>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</si>
  <si>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</si>
  <si>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</si>
  <si>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</si>
  <si>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</si>
  <si>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</si>
  <si>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</si>
  <si>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</si>
  <si>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</si>
  <si>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স্মারক নং 12.02.0050.400.16.001.12-914</t>
  </si>
  <si>
    <t>তারিখঃ 14-08-২০২2 খ্রিঃ</t>
  </si>
  <si>
    <t>14/08/2022</t>
  </si>
  <si>
    <t>14/07/২০২2</t>
  </si>
  <si>
    <t>14/08/২০২1</t>
  </si>
  <si>
    <t>চাল মোটা,সয়াবিন খোলা,পাম খোলা</t>
  </si>
  <si>
    <t>পেঁয়াজ আমদানীকৃত</t>
  </si>
  <si>
    <t>বেগুন ,কাঁচাপেঁপে,</t>
  </si>
  <si>
    <t>ডিম সোনালী ,ডিম ফাম</t>
  </si>
  <si>
    <t>চিনি</t>
  </si>
  <si>
    <t>পরিবহন ব্যয় বৃদ্ধি সরবরাহ কম  হওয়ায় মৃল্য বৃদ্ধি</t>
  </si>
  <si>
    <t>পরিবহন ব্যয় বৃদ্ধি    হওয়ায় মৃল্য বৃদ্ধি</t>
  </si>
  <si>
    <t xml:space="preserve"> পরিবহন  ব্যয় বৃদ্ধি  হওয়ায় 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</si>
</sst>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72</v>
      </c>
      <c r="E11" s="43" t="s">
        <v>9</v>
      </c>
      <c r="F11" s="27">
        <v>75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3.5211267605633805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12.213740458015266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68</v>
      </c>
      <c r="E12" s="43" t="s">
        <v>9</v>
      </c>
      <c r="F12" s="27">
        <v>70</v>
      </c>
      <c r="G12" s="48">
        <v>63</v>
      </c>
      <c r="H12" s="43"/>
      <c r="I12" s="49">
        <v>65</v>
      </c>
      <c r="J12" s="30">
        <f t="shared" si="0"/>
        <v>7.8125</v>
      </c>
      <c r="K12" s="27">
        <v>60</v>
      </c>
      <c r="L12" s="43" t="s">
        <v>9</v>
      </c>
      <c r="M12" s="27">
        <v>62</v>
      </c>
      <c r="N12" s="30">
        <f t="shared" si="1"/>
        <v>13.114754098360656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58</v>
      </c>
      <c r="E13" s="43" t="s">
        <v>9</v>
      </c>
      <c r="F13" s="27">
        <v>62</v>
      </c>
      <c r="G13" s="48">
        <v>54</v>
      </c>
      <c r="H13" s="43" t="s">
        <v>9</v>
      </c>
      <c r="I13" s="49">
        <v>58</v>
      </c>
      <c r="J13" s="30">
        <f>((D13+F13)/2-(G13+I13)/2)/((G13+I13)/2)*100</f>
        <v>7.1428571428571423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13.20754716981132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50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4.2553191489361701</v>
      </c>
      <c r="K14" s="27">
        <v>42</v>
      </c>
      <c r="L14" s="43" t="s">
        <v>9</v>
      </c>
      <c r="M14" s="27">
        <v>45</v>
      </c>
      <c r="N14" s="30">
        <f t="shared" si="2"/>
        <v>12.643678160919542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44</v>
      </c>
      <c r="E16" s="43" t="s">
        <v>9</v>
      </c>
      <c r="F16" s="27">
        <v>45</v>
      </c>
      <c r="G16" s="48">
        <v>38</v>
      </c>
      <c r="H16" s="43" t="s">
        <v>9</v>
      </c>
      <c r="I16" s="49">
        <v>40</v>
      </c>
      <c r="J16" s="30">
        <f t="shared" si="3"/>
        <v>14.102564102564102</v>
      </c>
      <c r="K16" s="27">
        <v>30</v>
      </c>
      <c r="L16" s="43" t="s">
        <v>9</v>
      </c>
      <c r="M16" s="27">
        <v>32</v>
      </c>
      <c r="N16" s="30">
        <f t="shared" si="2"/>
        <v>43.548387096774192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175</v>
      </c>
      <c r="H20" s="43" t="s">
        <v>9</v>
      </c>
      <c r="I20" s="49">
        <v>176</v>
      </c>
      <c r="J20" s="30">
        <f t="shared" si="3"/>
        <v>-0.56980056980056981</v>
      </c>
      <c r="K20" s="27">
        <v>122</v>
      </c>
      <c r="L20" s="43" t="s">
        <v>9</v>
      </c>
      <c r="M20" s="27">
        <v>124</v>
      </c>
      <c r="N20" s="30">
        <f t="shared" si="2"/>
        <v>41.869918699186989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144</v>
      </c>
      <c r="E21" s="43" t="s">
        <v>9</v>
      </c>
      <c r="F21" s="27">
        <v>145</v>
      </c>
      <c r="G21" s="48">
        <v>146</v>
      </c>
      <c r="H21" s="43" t="s">
        <v>9</v>
      </c>
      <c r="I21" s="49">
        <v>148</v>
      </c>
      <c r="J21" s="30">
        <f t="shared" si="3"/>
        <v>-1.7006802721088436</v>
      </c>
      <c r="K21" s="27">
        <v>112</v>
      </c>
      <c r="L21" s="43" t="s">
        <v>9</v>
      </c>
      <c r="M21" s="27">
        <v>114</v>
      </c>
      <c r="N21" s="30">
        <f t="shared" si="2"/>
        <v>27.876106194690266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920</v>
      </c>
      <c r="H22" s="43" t="s">
        <v>9</v>
      </c>
      <c r="I22" s="49">
        <v>925</v>
      </c>
      <c r="J22" s="30">
        <f t="shared" si="3"/>
        <v>-1.084010840108401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42</v>
      </c>
      <c r="E23" s="43" t="s">
        <v>9</v>
      </c>
      <c r="F23" s="27">
        <v>45</v>
      </c>
      <c r="G23" s="48">
        <v>38</v>
      </c>
      <c r="H23" s="43" t="s">
        <v>9</v>
      </c>
      <c r="I23" s="49">
        <v>40</v>
      </c>
      <c r="J23" s="30">
        <f t="shared" si="3"/>
        <v>11.538461538461538</v>
      </c>
      <c r="K23" s="27">
        <v>45</v>
      </c>
      <c r="L23" s="43" t="s">
        <v>9</v>
      </c>
      <c r="M23" s="27">
        <v>46</v>
      </c>
      <c r="N23" s="30">
        <f t="shared" si="2"/>
        <v>-4.395604395604396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32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30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70</v>
      </c>
      <c r="L25" s="43" t="s">
        <v>9</v>
      </c>
      <c r="M25" s="27">
        <v>80</v>
      </c>
      <c r="N25" s="30">
        <f t="shared" si="2"/>
        <v>20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110</v>
      </c>
      <c r="L26" s="43">
        <v>130</v>
      </c>
      <c r="M26" s="27">
        <v>120</v>
      </c>
      <c r="N26" s="30">
        <f t="shared" si="2"/>
        <v>4.3478260869565215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80</v>
      </c>
      <c r="L27" s="43" t="s">
        <v>9</v>
      </c>
      <c r="M27" s="27">
        <v>100</v>
      </c>
      <c r="N27" s="30">
        <f t="shared" si="2"/>
        <v>-27.777777777777779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50</v>
      </c>
      <c r="E29" s="43" t="s">
        <v>9</v>
      </c>
      <c r="F29" s="27">
        <v>60</v>
      </c>
      <c r="G29" s="48">
        <v>20</v>
      </c>
      <c r="H29" s="43">
        <v>40</v>
      </c>
      <c r="I29" s="49">
        <v>25</v>
      </c>
      <c r="J29" s="30">
        <f t="shared" si="3"/>
        <v>144.44444444444443</v>
      </c>
      <c r="K29" s="27">
        <v>30</v>
      </c>
      <c r="L29" s="43" t="s">
        <v>9</v>
      </c>
      <c r="M29" s="27">
        <v>35</v>
      </c>
      <c r="N29" s="30">
        <f t="shared" si="2"/>
        <v>69.230769230769226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25</v>
      </c>
      <c r="H30" s="43" t="s">
        <v>9</v>
      </c>
      <c r="I30" s="49">
        <v>30</v>
      </c>
      <c r="J30" s="30">
        <f t="shared" si="3"/>
        <v>-30.909090909090907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22</v>
      </c>
      <c r="L31" s="43" t="s">
        <v>9</v>
      </c>
      <c r="M31" s="27">
        <v>25</v>
      </c>
      <c r="N31" s="30">
        <f t="shared" si="2"/>
        <v>38.297872340425535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15</v>
      </c>
      <c r="H32" s="43" t="s">
        <v>9</v>
      </c>
      <c r="I32" s="49">
        <v>20</v>
      </c>
      <c r="J32" s="30">
        <f t="shared" si="3"/>
        <v>57.142857142857139</v>
      </c>
      <c r="K32" s="27">
        <v>20</v>
      </c>
      <c r="L32" s="43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100</v>
      </c>
      <c r="H33" s="43" t="s">
        <v>9</v>
      </c>
      <c r="I33" s="49">
        <v>120</v>
      </c>
      <c r="J33" s="30">
        <f t="shared" si="3"/>
        <v>72.727272727272734</v>
      </c>
      <c r="K33" s="27">
        <v>125</v>
      </c>
      <c r="L33" s="43" t="s">
        <v>9</v>
      </c>
      <c r="M33" s="27">
        <v>130</v>
      </c>
      <c r="N33" s="30">
        <f t="shared" si="2"/>
        <v>49.019607843137251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430</v>
      </c>
      <c r="H39" s="43" t="s">
        <v>9</v>
      </c>
      <c r="I39" s="49">
        <v>435</v>
      </c>
      <c r="J39" s="30">
        <f t="shared" si="3"/>
        <v>-6.3583815028901727</v>
      </c>
      <c r="K39" s="27">
        <v>370</v>
      </c>
      <c r="L39" s="43" t="s">
        <v>9</v>
      </c>
      <c r="M39" s="27">
        <v>380</v>
      </c>
      <c r="N39" s="30">
        <f t="shared" si="2"/>
        <v>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255</v>
      </c>
      <c r="H40" s="43" t="s">
        <v>9</v>
      </c>
      <c r="I40" s="49">
        <v>260</v>
      </c>
      <c r="J40" s="30">
        <f t="shared" si="3"/>
        <v>10.679611650485436</v>
      </c>
      <c r="K40" s="27">
        <v>180</v>
      </c>
      <c r="L40" s="43" t="s">
        <v>9</v>
      </c>
      <c r="M40" s="27">
        <v>190</v>
      </c>
      <c r="N40" s="30">
        <f t="shared" si="2"/>
        <v>54.054054054054056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190</v>
      </c>
      <c r="E41" s="43" t="s">
        <v>9</v>
      </c>
      <c r="F41" s="27">
        <v>195</v>
      </c>
      <c r="G41" s="48">
        <v>140</v>
      </c>
      <c r="H41" s="43" t="s">
        <v>9</v>
      </c>
      <c r="I41" s="49">
        <v>145</v>
      </c>
      <c r="J41" s="30">
        <f t="shared" si="3"/>
        <v>35.087719298245609</v>
      </c>
      <c r="K41" s="27">
        <v>110</v>
      </c>
      <c r="L41" s="43" t="s">
        <v>9</v>
      </c>
      <c r="M41" s="27">
        <v>120</v>
      </c>
      <c r="N41" s="30">
        <f t="shared" si="2"/>
        <v>67.391304347826093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55</v>
      </c>
      <c r="E42" s="43" t="s">
        <v>9</v>
      </c>
      <c r="F42" s="27">
        <v>56</v>
      </c>
      <c r="G42" s="48">
        <v>48</v>
      </c>
      <c r="H42" s="43" t="s">
        <v>9</v>
      </c>
      <c r="I42" s="49">
        <v>50</v>
      </c>
      <c r="J42" s="30">
        <f t="shared" si="3"/>
        <v>13.26530612244898</v>
      </c>
      <c r="K42" s="27">
        <v>34</v>
      </c>
      <c r="L42" s="43" t="s">
        <v>9</v>
      </c>
      <c r="M42" s="27">
        <v>36</v>
      </c>
      <c r="N42" s="30">
        <f t="shared" si="2"/>
        <v>58.571428571428577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44</v>
      </c>
      <c r="E43" s="43" t="s">
        <v>9</v>
      </c>
      <c r="F43" s="27">
        <v>46</v>
      </c>
      <c r="G43" s="48">
        <v>38</v>
      </c>
      <c r="H43" s="43" t="s">
        <v>9</v>
      </c>
      <c r="I43" s="49">
        <v>40</v>
      </c>
      <c r="J43" s="30">
        <f t="shared" si="3"/>
        <v>15.384615384615385</v>
      </c>
      <c r="K43" s="27">
        <v>28</v>
      </c>
      <c r="L43" s="43" t="s">
        <v>9</v>
      </c>
      <c r="M43" s="27">
        <v>30</v>
      </c>
      <c r="N43" s="30">
        <f t="shared" si="2"/>
        <v>55.172413793103445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82</v>
      </c>
      <c r="E44" s="43" t="s">
        <v>9</v>
      </c>
      <c r="F44" s="27">
        <v>84</v>
      </c>
      <c r="G44" s="48">
        <v>78</v>
      </c>
      <c r="H44" s="43" t="s">
        <v>9</v>
      </c>
      <c r="I44" s="49">
        <v>80</v>
      </c>
      <c r="J44" s="30">
        <f t="shared" si="3"/>
        <v>5.0632911392405067</v>
      </c>
      <c r="K44" s="27">
        <v>69</v>
      </c>
      <c r="L44" s="43" t="s">
        <v>9</v>
      </c>
      <c r="M44" s="27">
        <v>70</v>
      </c>
      <c r="N44" s="30">
        <f t="shared" si="2"/>
        <v>19.424460431654676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75</v>
      </c>
      <c r="H54" s="58"/>
      <c r="I54" s="58"/>
      <c r="J54" s="59"/>
      <c r="K54" s="57" t="s">
        <v>82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76</v>
      </c>
      <c r="H55" s="58"/>
      <c r="I55" s="58"/>
      <c r="J55" s="59"/>
      <c r="K55" s="57" t="s">
        <v>80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 t="s">
        <v>77</v>
      </c>
      <c r="H56" s="58"/>
      <c r="I56" s="58"/>
      <c r="J56" s="59"/>
      <c r="K56" s="57" t="s">
        <v>80</v>
      </c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 t="s">
        <v>78</v>
      </c>
      <c r="H57" s="52"/>
      <c r="I57" s="52"/>
      <c r="J57" s="53"/>
      <c r="K57" s="51" t="s">
        <v>80</v>
      </c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 t="s">
        <v>79</v>
      </c>
      <c r="H58" s="52"/>
      <c r="I58" s="52"/>
      <c r="J58" s="53"/>
      <c r="K58" s="51" t="s">
        <v>81</v>
      </c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2022-08-14T06:33:52Z</cp:lastPrinted>
  <dcterms:created xsi:type="dcterms:W3CDTF">2020-07-12T06:32:53Z</dcterms:created>
  <dcterms:modified xsi:type="dcterms:W3CDTF">2022-08-14T08:31:52Z</dcterms:modified>
</cp:coreProperties>
</file>