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<sst xmlns="http://schemas.openxmlformats.org/spreadsheetml/2006/main" count="230" uniqueCount="94">
  <si>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</si>
  <si>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</si>
  <si>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</si>
  <si>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</si>
  <si>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</si>
  <si>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</si>
  <si>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</si>
  <si>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</si>
  <si>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</si>
  <si>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</si>
  <si>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</si>
  <si>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</si>
  <si>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</si>
  <si>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</si>
  <si>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</si>
  <si>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</si>
  <si>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</si>
  <si>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</si>
  <si>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</si>
  <si>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</si>
  <si>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</si>
  <si>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</si>
  <si>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</si>
  <si>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</si>
  <si>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</si>
  <si>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</si>
  <si>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</si>
  <si>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</si>
  <si>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</si>
  <si>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</si>
  <si>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</si>
  <si>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</si>
  <si>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</si>
  <si>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</si>
  <si>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</si>
  <si>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</si>
  <si>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</si>
  <si>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</si>
  <si>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</si>
  <si>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</si>
  <si>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</si>
  <si>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</si>
  <si>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</si>
  <si>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</si>
  <si>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</si>
  <si>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</si>
  <si>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</si>
  <si>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</si>
  <si>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</si>
  <si>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</si>
  <si>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</si>
  <si>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</si>
  <si>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</si>
  <si>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</si>
  <si>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</si>
  <si>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</si>
  <si>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</si>
  <si>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</si>
  <si>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</si>
  <si>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</si>
  <si>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</si>
  <si>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</si>
  <si>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</si>
  <si>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</si>
  <si>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</si>
  <si>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</si>
  <si>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</si>
  <si>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</si>
  <si>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</si>
  <si>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</si>
  <si>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</si>
  <si>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</si>
  <si>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</si>
  <si>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</si>
  <si>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</si>
  <si>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</si>
  <si>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</si>
  <si>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</si>
  <si>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</si>
  <si>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>সরবারহ বেশী থাকায় বাজারে ফার্ম ডিম/ইলিশ মাছ/ রুই মাছ/ কাতল মাছ এর মূল্য  কমতে শুরু করেছে</t>
  </si>
  <si>
    <t xml:space="preserve">       ফার্ম ডিম/রুই মাছ/কাতল মাছ</t>
  </si>
  <si>
    <t xml:space="preserve">গরুর মাংস            </t>
  </si>
  <si>
    <t>সরবারহ কম থাকায়  বাজারে গরুর মাংসর দাম কিছুটা বৃদ্ধি পেয়েছে</t>
  </si>
  <si>
    <t>চিনি খোলা/মশুর ডাল/ছোলা কালাই/মুগ ডাল</t>
  </si>
  <si>
    <t>সরবারহ কম থাকায় চিনি খোলা/মশুর ডাল দাম/ছোলা কালাই /মুগ ডাল কিছুটা বৃদ্ধি পেয়েছে</t>
  </si>
  <si>
    <t>02-12-2021</t>
  </si>
  <si>
    <t>03-11-2022</t>
  </si>
  <si>
    <t>স্মারক নম্বর:12.02.5500.700.16.002.21-1030</t>
  </si>
  <si>
    <t>তারিখঃ04/12/2022 খ্রিঃ।</t>
  </si>
  <si>
    <t>04-12-2022</t>
  </si>
  <si>
    <t>চাল মাঝারি</t>
  </si>
  <si>
    <t>সরবরাহ বেশী থাকায় বাজারে সকল চাল মাঝারি মূল্য কিছুটা হ্রাস পেয়েছে</t>
  </si>
  <si>
    <t>সরবরাহ বেশী থাকায় বাজারে পিঁয়াজ দেশি/বেগুন/আলু/মিষ্টিকুমড়া/কাচামরিচ/লবণ এর মূল্য কিছুটা হ্রাস পেয়েছে</t>
  </si>
  <si>
    <t>পিঁয়াজ দেশি/ বেগুন /আলু/ মিষ্টিকুমড়া/কাচামরিচ/লবণ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</si>
</sst>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2367232"/>
        <c:axId val="172598400"/>
      </c:barChart>
      <c:catAx>
        <c:axId val="17236723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2598400"/>
        <c:crosses val="autoZero"/>
        <c:auto val="1"/>
        <c:lblAlgn val="ctr"/>
        <c:lblOffset val="100"/>
      </c:catAx>
      <c:valAx>
        <c:axId val="17259840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236723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2" t="s">
        <v>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17" customFormat="1" ht="15.75" customHeight="1">
      <c r="A2" s="122" t="s">
        <v>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17" customFormat="1" ht="15.75" customHeight="1">
      <c r="A3" s="123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5" s="17" customFormat="1" ht="18" customHeight="1">
      <c r="A4" s="75" t="s">
        <v>44</v>
      </c>
      <c r="B4" s="75"/>
      <c r="C4" s="75"/>
      <c r="D4" s="75"/>
      <c r="E4" s="75"/>
      <c r="F4" s="75"/>
      <c r="H4" s="35"/>
    </row>
    <row r="5" spans="1:15" s="17" customFormat="1" ht="18.75" customHeight="1">
      <c r="A5" s="124" t="s">
        <v>43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5" s="17" customFormat="1" ht="15.75" customHeight="1">
      <c r="A6" s="76" t="s">
        <v>87</v>
      </c>
      <c r="B6" s="76"/>
      <c r="C6" s="76"/>
      <c r="D6" s="76"/>
      <c r="E6" s="76"/>
      <c r="F6" s="76"/>
      <c r="H6" s="52"/>
      <c r="I6" s="36"/>
      <c r="J6" s="74" t="s">
        <v>88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7" t="s">
        <v>0</v>
      </c>
      <c r="B8" s="125" t="s">
        <v>1</v>
      </c>
      <c r="C8" s="77" t="s">
        <v>5</v>
      </c>
      <c r="D8" s="68" t="s">
        <v>39</v>
      </c>
      <c r="E8" s="69"/>
      <c r="F8" s="70"/>
      <c r="G8" s="68" t="s">
        <v>34</v>
      </c>
      <c r="H8" s="69"/>
      <c r="I8" s="70"/>
      <c r="J8" s="78" t="s">
        <v>6</v>
      </c>
      <c r="K8" s="68" t="s">
        <v>35</v>
      </c>
      <c r="L8" s="69"/>
      <c r="M8" s="70"/>
      <c r="N8" s="78" t="s">
        <v>7</v>
      </c>
    </row>
    <row r="9" spans="1:15" ht="22.5" customHeight="1">
      <c r="A9" s="77"/>
      <c r="B9" s="125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  <c r="O9" s="1" t="s">
        <v>52</v>
      </c>
    </row>
    <row r="10" spans="1:15" ht="14.25" customHeight="1">
      <c r="A10" s="77"/>
      <c r="B10" s="125"/>
      <c r="C10" s="77"/>
      <c r="D10" s="81" t="s">
        <v>89</v>
      </c>
      <c r="E10" s="82"/>
      <c r="F10" s="83"/>
      <c r="G10" s="84" t="s">
        <v>86</v>
      </c>
      <c r="H10" s="85"/>
      <c r="I10" s="86"/>
      <c r="J10" s="80"/>
      <c r="K10" s="87" t="s">
        <v>85</v>
      </c>
      <c r="L10" s="88"/>
      <c r="M10" s="89"/>
      <c r="N10" s="80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67</v>
      </c>
      <c r="N11" s="38">
        <f>((D11+F11)/2-(K11+M11)/2)/((K11+M11)/2)*100</f>
        <v>7.5757575757575761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58</v>
      </c>
      <c r="L12" s="51" t="s">
        <v>9</v>
      </c>
      <c r="M12" s="34">
        <v>60</v>
      </c>
      <c r="N12" s="37">
        <f>((D12+F12)/2-(K12+M12)/2)/((K12+M12)/2)*100</f>
        <v>16.949152542372879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60</v>
      </c>
      <c r="H13" s="51" t="s">
        <v>9</v>
      </c>
      <c r="I13" s="58">
        <v>62</v>
      </c>
      <c r="J13" s="37">
        <f t="shared" ref="J13:J45" si="0">((D13+F13)/2-(G13+I13)/2)/((G13+I13)/2)*100</f>
        <v>-3.278688524590164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16.470588235294116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62</v>
      </c>
      <c r="H15" s="51" t="s">
        <v>9</v>
      </c>
      <c r="I15" s="58">
        <v>65</v>
      </c>
      <c r="J15" s="37">
        <f t="shared" si="0"/>
        <v>0</v>
      </c>
      <c r="K15" s="34">
        <v>34</v>
      </c>
      <c r="L15" s="51" t="s">
        <v>9</v>
      </c>
      <c r="M15" s="34">
        <v>38</v>
      </c>
      <c r="N15" s="37">
        <f t="shared" si="1"/>
        <v>76.388888888888886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58</v>
      </c>
      <c r="H16" s="51" t="s">
        <v>9</v>
      </c>
      <c r="I16" s="58">
        <v>60</v>
      </c>
      <c r="J16" s="37">
        <f t="shared" si="0"/>
        <v>0</v>
      </c>
      <c r="K16" s="34">
        <v>31</v>
      </c>
      <c r="L16" s="51" t="s">
        <v>9</v>
      </c>
      <c r="M16" s="34">
        <v>33</v>
      </c>
      <c r="N16" s="37">
        <f t="shared" si="1"/>
        <v>84.375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2</v>
      </c>
      <c r="K18" s="34">
        <v>135</v>
      </c>
      <c r="L18" s="51" t="s">
        <v>9</v>
      </c>
      <c r="M18" s="34">
        <v>145</v>
      </c>
      <c r="N18" s="37">
        <f t="shared" si="1"/>
        <v>-8.9285714285714288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72</v>
      </c>
      <c r="H19" s="51" t="s">
        <v>9</v>
      </c>
      <c r="I19" s="58">
        <v>75</v>
      </c>
      <c r="J19" s="37">
        <f t="shared" si="0"/>
        <v>12.244897959183673</v>
      </c>
      <c r="K19" s="34">
        <v>75</v>
      </c>
      <c r="L19" s="51" t="s">
        <v>9</v>
      </c>
      <c r="M19" s="34">
        <v>76</v>
      </c>
      <c r="N19" s="37">
        <f t="shared" si="1"/>
        <v>9.2715231788079464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175</v>
      </c>
      <c r="E20" s="51" t="s">
        <v>9</v>
      </c>
      <c r="F20" s="34">
        <v>178</v>
      </c>
      <c r="G20" s="57">
        <v>160</v>
      </c>
      <c r="H20" s="51" t="s">
        <v>9</v>
      </c>
      <c r="I20" s="58">
        <v>162</v>
      </c>
      <c r="J20" s="37">
        <f t="shared" si="0"/>
        <v>9.6273291925465845</v>
      </c>
      <c r="K20" s="34">
        <v>150</v>
      </c>
      <c r="L20" s="51" t="s">
        <v>9</v>
      </c>
      <c r="M20" s="34">
        <v>152</v>
      </c>
      <c r="N20" s="37">
        <f t="shared" si="1"/>
        <v>16.887417218543046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118</v>
      </c>
      <c r="H21" s="51"/>
      <c r="I21" s="58">
        <v>120</v>
      </c>
      <c r="J21" s="37">
        <v>0</v>
      </c>
      <c r="K21" s="34">
        <v>138</v>
      </c>
      <c r="L21" s="51" t="s">
        <v>9</v>
      </c>
      <c r="M21" s="34">
        <v>140</v>
      </c>
      <c r="N21" s="37">
        <f t="shared" si="1"/>
        <v>-11.510791366906476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930</v>
      </c>
      <c r="E22" s="51" t="s">
        <v>9</v>
      </c>
      <c r="F22" s="34">
        <v>940</v>
      </c>
      <c r="G22" s="57">
        <v>890</v>
      </c>
      <c r="H22" s="51" t="s">
        <v>9</v>
      </c>
      <c r="I22" s="58">
        <v>895</v>
      </c>
      <c r="J22" s="37">
        <f t="shared" si="0"/>
        <v>4.7619047619047619</v>
      </c>
      <c r="K22" s="34">
        <v>735</v>
      </c>
      <c r="L22" s="51" t="s">
        <v>9</v>
      </c>
      <c r="M22" s="34">
        <v>755</v>
      </c>
      <c r="N22" s="37">
        <f t="shared" si="1"/>
        <v>25.503355704697988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38</v>
      </c>
      <c r="E23" s="51" t="s">
        <v>9</v>
      </c>
      <c r="F23" s="34">
        <v>40</v>
      </c>
      <c r="G23" s="57">
        <v>45</v>
      </c>
      <c r="H23" s="51" t="s">
        <v>9</v>
      </c>
      <c r="I23" s="58">
        <v>50</v>
      </c>
      <c r="J23" s="37">
        <f t="shared" si="0"/>
        <v>-17.894736842105264</v>
      </c>
      <c r="K23" s="34">
        <v>48</v>
      </c>
      <c r="L23" s="51" t="s">
        <v>9</v>
      </c>
      <c r="M23" s="34">
        <v>50</v>
      </c>
      <c r="N23" s="37">
        <f t="shared" si="1"/>
        <v>-20.408163265306122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32</v>
      </c>
      <c r="E24" s="51" t="s">
        <v>9</v>
      </c>
      <c r="F24" s="34">
        <v>35</v>
      </c>
      <c r="G24" s="57">
        <v>38</v>
      </c>
      <c r="H24" s="51" t="s">
        <v>9</v>
      </c>
      <c r="I24" s="58">
        <v>42</v>
      </c>
      <c r="J24" s="37">
        <v>0</v>
      </c>
      <c r="K24" s="34">
        <v>32</v>
      </c>
      <c r="L24" s="51" t="s">
        <v>9</v>
      </c>
      <c r="M24" s="34">
        <v>34</v>
      </c>
      <c r="N24" s="37">
        <f>((D24+F24)/2-(K24+M24)/2)/((K24+M24)/2)*100</f>
        <v>1.5151515151515151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40</v>
      </c>
      <c r="L25" s="51" t="s">
        <v>9</v>
      </c>
      <c r="M25" s="34">
        <v>45</v>
      </c>
      <c r="N25" s="37">
        <f t="shared" si="1"/>
        <v>76.470588235294116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80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80</v>
      </c>
      <c r="L27" s="51">
        <v>90</v>
      </c>
      <c r="M27" s="34">
        <v>85</v>
      </c>
      <c r="N27" s="37">
        <f t="shared" si="1"/>
        <v>39.393939393939391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20</v>
      </c>
      <c r="E28" s="51" t="s">
        <v>9</v>
      </c>
      <c r="F28" s="34">
        <v>22</v>
      </c>
      <c r="G28" s="57">
        <v>22</v>
      </c>
      <c r="H28" s="51" t="s">
        <v>9</v>
      </c>
      <c r="I28" s="58">
        <v>25</v>
      </c>
      <c r="J28" s="37">
        <f t="shared" si="0"/>
        <v>-10.638297872340425</v>
      </c>
      <c r="K28" s="34">
        <v>16</v>
      </c>
      <c r="L28" s="51" t="s">
        <v>9</v>
      </c>
      <c r="M28" s="34">
        <v>18</v>
      </c>
      <c r="N28" s="37">
        <f t="shared" si="1"/>
        <v>23.52941176470588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25</v>
      </c>
      <c r="H29" s="51" t="s">
        <v>9</v>
      </c>
      <c r="I29" s="58">
        <v>40</v>
      </c>
      <c r="J29" s="37">
        <f t="shared" si="0"/>
        <v>-36.923076923076927</v>
      </c>
      <c r="K29" s="34">
        <v>20</v>
      </c>
      <c r="L29" s="51" t="s">
        <v>9</v>
      </c>
      <c r="M29" s="34">
        <v>35</v>
      </c>
      <c r="N29" s="37">
        <f t="shared" si="1"/>
        <v>-25.454545454545453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18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46.153846153846153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36</v>
      </c>
      <c r="H31" s="51" t="s">
        <v>9</v>
      </c>
      <c r="I31" s="58">
        <v>40</v>
      </c>
      <c r="J31" s="37">
        <f t="shared" si="0"/>
        <v>-14.473684210526317</v>
      </c>
      <c r="K31" s="34">
        <v>20</v>
      </c>
      <c r="L31" s="51" t="s">
        <v>9</v>
      </c>
      <c r="M31" s="34">
        <v>25</v>
      </c>
      <c r="N31" s="37">
        <f t="shared" si="1"/>
        <v>44.444444444444443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0</v>
      </c>
      <c r="E32" s="51" t="s">
        <v>9</v>
      </c>
      <c r="F32" s="34">
        <v>0</v>
      </c>
      <c r="G32" s="57">
        <v>20</v>
      </c>
      <c r="H32" s="51" t="s">
        <v>9</v>
      </c>
      <c r="I32" s="58">
        <v>25</v>
      </c>
      <c r="J32" s="37">
        <v>0</v>
      </c>
      <c r="K32" s="34">
        <v>24</v>
      </c>
      <c r="L32" s="51" t="s">
        <v>9</v>
      </c>
      <c r="M32" s="34">
        <v>26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25</v>
      </c>
      <c r="E33" s="51" t="s">
        <v>9</v>
      </c>
      <c r="F33" s="34">
        <v>30</v>
      </c>
      <c r="G33" s="57">
        <v>50</v>
      </c>
      <c r="H33" s="51" t="s">
        <v>9</v>
      </c>
      <c r="I33" s="58">
        <v>60</v>
      </c>
      <c r="J33" s="37">
        <f t="shared" si="0"/>
        <v>-50</v>
      </c>
      <c r="K33" s="34">
        <v>28</v>
      </c>
      <c r="L33" s="51" t="s">
        <v>9</v>
      </c>
      <c r="M33" s="34">
        <v>30</v>
      </c>
      <c r="N33" s="37">
        <f t="shared" si="1"/>
        <v>-5.1724137931034484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300</v>
      </c>
      <c r="H34" s="51" t="s">
        <v>9</v>
      </c>
      <c r="I34" s="58">
        <v>320</v>
      </c>
      <c r="J34" s="37">
        <f t="shared" si="0"/>
        <v>-6.4516129032258061</v>
      </c>
      <c r="K34" s="34">
        <v>240</v>
      </c>
      <c r="L34" s="51" t="s">
        <v>9</v>
      </c>
      <c r="M34" s="34">
        <v>260</v>
      </c>
      <c r="N34" s="37">
        <f t="shared" si="1"/>
        <v>16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270</v>
      </c>
      <c r="H35" s="51" t="s">
        <v>9</v>
      </c>
      <c r="I35" s="58">
        <v>280</v>
      </c>
      <c r="J35" s="37">
        <f t="shared" si="0"/>
        <v>-3.6363636363636362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600</v>
      </c>
      <c r="H36" s="51" t="s">
        <v>9</v>
      </c>
      <c r="I36" s="58">
        <v>1050</v>
      </c>
      <c r="J36" s="37">
        <f t="shared" si="0"/>
        <v>0</v>
      </c>
      <c r="K36" s="34">
        <v>650</v>
      </c>
      <c r="L36" s="51" t="s">
        <v>9</v>
      </c>
      <c r="M36" s="34">
        <v>1150</v>
      </c>
      <c r="N36" s="37">
        <f t="shared" si="1"/>
        <v>-8.3333333333333321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110</v>
      </c>
      <c r="L37" s="51" t="s">
        <v>9</v>
      </c>
      <c r="M37" s="34">
        <v>130</v>
      </c>
      <c r="N37" s="37">
        <f t="shared" si="1"/>
        <v>22.916666666666664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430</v>
      </c>
      <c r="H39" s="51" t="s">
        <v>9</v>
      </c>
      <c r="I39" s="58">
        <v>440</v>
      </c>
      <c r="J39" s="37">
        <f t="shared" si="0"/>
        <v>-5.7471264367816088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270</v>
      </c>
      <c r="E40" s="51" t="s">
        <v>9</v>
      </c>
      <c r="F40" s="34">
        <v>275</v>
      </c>
      <c r="G40" s="57">
        <v>290</v>
      </c>
      <c r="H40" s="51" t="s">
        <v>9</v>
      </c>
      <c r="I40" s="58">
        <v>295</v>
      </c>
      <c r="J40" s="37">
        <f t="shared" si="0"/>
        <v>-6.8376068376068382</v>
      </c>
      <c r="K40" s="34">
        <v>260</v>
      </c>
      <c r="L40" s="51" t="s">
        <v>9</v>
      </c>
      <c r="M40" s="34">
        <v>265</v>
      </c>
      <c r="N40" s="37">
        <f t="shared" si="1"/>
        <v>3.8095238095238098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165</v>
      </c>
      <c r="H41" s="51" t="s">
        <v>9</v>
      </c>
      <c r="I41" s="58">
        <v>170</v>
      </c>
      <c r="J41" s="37">
        <f t="shared" si="0"/>
        <v>-11.940298507462686</v>
      </c>
      <c r="K41" s="34">
        <v>140</v>
      </c>
      <c r="L41" s="51" t="s">
        <v>9</v>
      </c>
      <c r="M41" s="34">
        <v>145</v>
      </c>
      <c r="N41" s="37">
        <f t="shared" si="1"/>
        <v>3.5087719298245612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55</v>
      </c>
      <c r="L42" s="51" t="s">
        <v>9</v>
      </c>
      <c r="M42" s="34">
        <v>65</v>
      </c>
      <c r="N42" s="37">
        <f t="shared" si="1"/>
        <v>-16.666666666666664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36</v>
      </c>
      <c r="E43" s="51" t="s">
        <v>9</v>
      </c>
      <c r="F43" s="34">
        <v>38</v>
      </c>
      <c r="G43" s="57">
        <v>40</v>
      </c>
      <c r="H43" s="51" t="s">
        <v>9</v>
      </c>
      <c r="I43" s="58">
        <v>42</v>
      </c>
      <c r="J43" s="37">
        <f t="shared" si="0"/>
        <v>-9.7560975609756095</v>
      </c>
      <c r="K43" s="34">
        <v>32</v>
      </c>
      <c r="L43" s="51" t="s">
        <v>9</v>
      </c>
      <c r="M43" s="34">
        <v>34</v>
      </c>
      <c r="N43" s="37">
        <f t="shared" si="1"/>
        <v>12.121212121212121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105</v>
      </c>
      <c r="H44" s="51" t="s">
        <v>9</v>
      </c>
      <c r="I44" s="58">
        <v>110</v>
      </c>
      <c r="J44" s="37">
        <f t="shared" si="0"/>
        <v>4.6511627906976747</v>
      </c>
      <c r="K44" s="34">
        <v>80</v>
      </c>
      <c r="L44" s="51" t="s">
        <v>9</v>
      </c>
      <c r="M44" s="34">
        <v>82</v>
      </c>
      <c r="N44" s="37">
        <f t="shared" si="1"/>
        <v>38.888888888888893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28</v>
      </c>
      <c r="E45" s="51" t="s">
        <v>9</v>
      </c>
      <c r="F45" s="34">
        <v>40</v>
      </c>
      <c r="G45" s="57">
        <v>35</v>
      </c>
      <c r="H45" s="51" t="s">
        <v>9</v>
      </c>
      <c r="I45" s="58">
        <v>36</v>
      </c>
      <c r="J45" s="37">
        <f t="shared" si="0"/>
        <v>-4.225352112676056</v>
      </c>
      <c r="K45" s="34">
        <v>28</v>
      </c>
      <c r="L45" s="51" t="s">
        <v>9</v>
      </c>
      <c r="M45" s="34">
        <v>32</v>
      </c>
      <c r="N45" s="37">
        <f t="shared" si="1"/>
        <v>13.333333333333334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340</v>
      </c>
      <c r="H46" s="51" t="s">
        <v>9</v>
      </c>
      <c r="I46" s="58">
        <v>360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71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19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63.75" customHeight="1">
      <c r="A54" s="109" t="s">
        <v>75</v>
      </c>
      <c r="B54" s="130"/>
      <c r="C54" s="111" t="s">
        <v>76</v>
      </c>
      <c r="D54" s="112"/>
      <c r="E54" s="112"/>
      <c r="F54" s="113"/>
      <c r="G54" s="126"/>
      <c r="H54" s="127"/>
      <c r="I54" s="127"/>
      <c r="J54" s="128"/>
      <c r="K54" s="90"/>
      <c r="L54" s="91"/>
      <c r="M54" s="91"/>
      <c r="N54" s="92"/>
    </row>
    <row r="55" spans="1:14" ht="85.5" customHeight="1">
      <c r="A55" s="109" t="s">
        <v>77</v>
      </c>
      <c r="B55" s="110"/>
      <c r="C55" s="111" t="s">
        <v>78</v>
      </c>
      <c r="D55" s="112"/>
      <c r="E55" s="112"/>
      <c r="F55" s="113"/>
      <c r="G55" s="126" t="s">
        <v>70</v>
      </c>
      <c r="H55" s="127"/>
      <c r="I55" s="127"/>
      <c r="J55" s="128"/>
      <c r="K55" s="90" t="s">
        <v>74</v>
      </c>
      <c r="L55" s="91"/>
      <c r="M55" s="91"/>
      <c r="N55" s="92"/>
    </row>
    <row r="56" spans="1:14" ht="66.75" customHeight="1">
      <c r="A56" s="109" t="s">
        <v>80</v>
      </c>
      <c r="B56" s="110"/>
      <c r="C56" s="111" t="s">
        <v>79</v>
      </c>
      <c r="D56" s="112"/>
      <c r="E56" s="112"/>
      <c r="F56" s="113"/>
      <c r="G56" s="126" t="s">
        <v>83</v>
      </c>
      <c r="H56" s="127"/>
      <c r="I56" s="127"/>
      <c r="J56" s="128"/>
      <c r="K56" s="129" t="s">
        <v>84</v>
      </c>
      <c r="L56" s="91"/>
      <c r="M56" s="91"/>
      <c r="N56" s="92"/>
    </row>
    <row r="57" spans="1:14" ht="70.5" customHeight="1">
      <c r="A57" s="109" t="s">
        <v>93</v>
      </c>
      <c r="B57" s="110"/>
      <c r="C57" s="111" t="s">
        <v>92</v>
      </c>
      <c r="D57" s="112"/>
      <c r="E57" s="112"/>
      <c r="F57" s="113"/>
      <c r="G57" s="116" t="s">
        <v>81</v>
      </c>
      <c r="H57" s="117"/>
      <c r="I57" s="117"/>
      <c r="J57" s="118"/>
      <c r="K57" s="90" t="s">
        <v>82</v>
      </c>
      <c r="L57" s="91"/>
      <c r="M57" s="91"/>
      <c r="N57" s="92"/>
    </row>
    <row r="58" spans="1:14" ht="87.75" customHeight="1">
      <c r="A58" s="114" t="s">
        <v>90</v>
      </c>
      <c r="B58" s="115"/>
      <c r="C58" s="90" t="s">
        <v>91</v>
      </c>
      <c r="D58" s="91"/>
      <c r="E58" s="91"/>
      <c r="F58" s="92"/>
      <c r="G58" s="119" t="s">
        <v>69</v>
      </c>
      <c r="H58" s="120"/>
      <c r="I58" s="120"/>
      <c r="J58" s="121"/>
      <c r="K58" s="90"/>
      <c r="L58" s="91"/>
      <c r="M58" s="91"/>
      <c r="N58" s="92"/>
    </row>
    <row r="59" spans="1:14" ht="64.5" customHeight="1">
      <c r="A59" s="107"/>
      <c r="B59" s="108"/>
      <c r="C59" s="90"/>
      <c r="D59" s="91"/>
      <c r="E59" s="91"/>
      <c r="F59" s="92"/>
      <c r="G59" s="90"/>
      <c r="H59" s="91"/>
      <c r="I59" s="91"/>
      <c r="J59" s="92"/>
      <c r="K59" s="90"/>
      <c r="L59" s="91"/>
      <c r="M59" s="91"/>
      <c r="N59" s="92"/>
    </row>
    <row r="60" spans="1:14" ht="55.5" customHeight="1">
      <c r="A60" s="107"/>
      <c r="B60" s="108"/>
      <c r="C60" s="90"/>
      <c r="D60" s="91"/>
      <c r="E60" s="91"/>
      <c r="F60" s="92"/>
      <c r="G60" s="90" t="s">
        <v>69</v>
      </c>
      <c r="H60" s="91"/>
      <c r="I60" s="91"/>
      <c r="J60" s="92"/>
      <c r="K60" s="90"/>
      <c r="L60" s="91"/>
      <c r="M60" s="91"/>
      <c r="N60" s="92"/>
    </row>
    <row r="61" spans="1:14" ht="53.25" customHeight="1">
      <c r="A61" s="107"/>
      <c r="B61" s="108"/>
      <c r="C61" s="90"/>
      <c r="D61" s="91"/>
      <c r="E61" s="91"/>
      <c r="F61" s="92"/>
      <c r="G61" s="90"/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4" t="s">
        <v>38</v>
      </c>
      <c r="B64" s="64"/>
      <c r="C64" s="64"/>
      <c r="D64" s="64"/>
      <c r="E64" s="64"/>
      <c r="F64" s="64"/>
      <c r="G64" s="65" t="s">
        <v>42</v>
      </c>
      <c r="H64" s="65"/>
      <c r="I64" s="65"/>
      <c r="J64" s="6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6" t="s">
        <v>68</v>
      </c>
      <c r="K65" s="67"/>
      <c r="L65" s="67"/>
      <c r="M65" s="67"/>
      <c r="N65" s="6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7"/>
      <c r="K66" s="67"/>
      <c r="L66" s="67"/>
      <c r="M66" s="67"/>
      <c r="N66" s="67"/>
    </row>
    <row r="67" spans="1:14">
      <c r="J67" s="63" t="s">
        <v>66</v>
      </c>
      <c r="K67" s="63"/>
      <c r="L67" s="63"/>
      <c r="M67" s="63"/>
      <c r="N67" s="63"/>
    </row>
    <row r="68" spans="1:14">
      <c r="J68" s="63" t="s">
        <v>67</v>
      </c>
      <c r="K68" s="63"/>
      <c r="L68" s="63"/>
      <c r="M68" s="63"/>
      <c r="N68" s="63"/>
    </row>
    <row r="69" spans="1:14">
      <c r="J69" s="63" t="s">
        <v>65</v>
      </c>
      <c r="K69" s="63"/>
      <c r="L69" s="63"/>
      <c r="M69" s="63"/>
      <c r="N69" s="63"/>
    </row>
    <row r="70" spans="1:14">
      <c r="J70" s="63" t="s">
        <v>41</v>
      </c>
      <c r="K70" s="63"/>
      <c r="L70" s="63"/>
      <c r="M70" s="63"/>
      <c r="N70" s="63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2022-12-04T06:58:45Z</cp:lastPrinted>
  <dcterms:created xsi:type="dcterms:W3CDTF">2020-07-12T06:32:53Z</dcterms:created>
  <dcterms:modified xsi:type="dcterms:W3CDTF">2022-12-04T07:39:30Z</dcterms:modified>
</cp:coreProperties>
</file>