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J37"/>
  <c r="N36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<sst xmlns="http://schemas.openxmlformats.org/spreadsheetml/2006/main" count="212" uniqueCount="89">
  <si>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</si>
  <si>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</si>
  <si>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</si>
  <si>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</si>
  <si>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</si>
  <si>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</si>
  <si>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</si>
  <si>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</si>
  <si>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</si>
  <si>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</si>
  <si>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</si>
  <si>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</si>
  <si>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</si>
  <si>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</si>
  <si>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</si>
  <si>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</si>
  <si>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</si>
  <si>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</si>
  <si>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</si>
  <si>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</si>
  <si>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</si>
  <si>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</si>
  <si>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</si>
  <si>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</si>
  <si>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</si>
  <si>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</si>
  <si>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</si>
  <si>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</si>
  <si>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</si>
  <si>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</si>
  <si>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</si>
  <si>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</si>
  <si>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</si>
  <si>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</si>
  <si>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</si>
  <si>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</si>
  <si>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</si>
  <si>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</si>
  <si>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</si>
  <si>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</si>
  <si>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</si>
  <si>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</si>
  <si>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</si>
  <si>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</si>
  <si>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</si>
  <si>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</si>
  <si>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</si>
  <si>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</si>
  <si>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</si>
  <si>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</si>
  <si>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</si>
  <si>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</si>
  <si>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</si>
  <si>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</si>
  <si>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</si>
  <si>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</si>
  <si>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</si>
  <si>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</si>
  <si>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</si>
  <si>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</si>
  <si>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</si>
  <si>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</si>
  <si>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</si>
  <si>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</si>
  <si>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</si>
  <si>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</si>
  <si>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</si>
  <si>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</si>
  <si>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</si>
  <si>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</si>
  <si>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</si>
  <si>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</si>
  <si>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 পিঁয়াজ (দেশী,আমদানীকৃত), রসুন (দেশী,আমদানীকৃত), আদা-আমদানীকৃত</t>
  </si>
  <si>
    <t>৩। ইলিশ মাছ</t>
  </si>
  <si>
    <t>৬. চিনি (খোলা)</t>
  </si>
  <si>
    <t>২. সয়াবিন তেল-(ক্যান ৫লিঃ), পাম তেল- (খোলা)</t>
  </si>
  <si>
    <t>১. আটা-প্যাকেট,ছোলা-কলাই</t>
  </si>
  <si>
    <t>১. চাল-(সরু,মাঝারী), আটা-(খোলা)</t>
  </si>
  <si>
    <t>৪. আলু হল্যান্ড,কাঁচাপেপে,মিষ্টিকুমড়া, পটল</t>
  </si>
  <si>
    <t>৫. রুই মাছ, কাতল মাছ</t>
  </si>
  <si>
    <t>৭. ডিম-ফার্ম</t>
  </si>
  <si>
    <t>তারিখঃ ১৮/১১/২০২১ খ্রিঃ।</t>
  </si>
  <si>
    <t>১৮/১১/২০২০</t>
  </si>
  <si>
    <t>১৮/১০/২০২১</t>
  </si>
  <si>
    <t>১৮/১১/২০২১</t>
  </si>
  <si>
    <t xml:space="preserve">      স্মারক নং: ১২.০২.২০০০.৩০০.১৬.০৪৬.২১.১০৪২</t>
  </si>
  <si>
    <t>৫. মোরগ-মুরগি (দেশী) জ্যান্ত</t>
  </si>
  <si>
    <t>৪. মোরগ-মুরগি (কক/সোনালী)জ্যান্ত, (ব্রয়লার)</t>
  </si>
  <si>
    <t>২. কাঁচামরিচ, 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</si>
</sst>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M43" sqref="M4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85</v>
      </c>
      <c r="B6" s="106"/>
      <c r="C6" s="106"/>
      <c r="D6" s="106"/>
      <c r="E6" s="106"/>
      <c r="F6" s="106"/>
      <c r="H6" s="44"/>
      <c r="I6" s="34"/>
      <c r="J6" s="103" t="s">
        <v>81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84</v>
      </c>
      <c r="E10" s="112"/>
      <c r="F10" s="113"/>
      <c r="G10" s="114" t="s">
        <v>83</v>
      </c>
      <c r="H10" s="115"/>
      <c r="I10" s="116"/>
      <c r="J10" s="110"/>
      <c r="K10" s="117" t="s">
        <v>82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68</v>
      </c>
      <c r="G12" s="56">
        <v>60</v>
      </c>
      <c r="H12" s="54" t="s">
        <v>12</v>
      </c>
      <c r="I12" s="57">
        <v>65</v>
      </c>
      <c r="J12" s="58">
        <f t="shared" si="0"/>
        <v>2.4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13.274336283185843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52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3.0303030303030303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2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42</v>
      </c>
      <c r="H14" s="54"/>
      <c r="I14" s="57">
        <v>46</v>
      </c>
      <c r="J14" s="58">
        <f t="shared" si="2"/>
        <v>0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40</v>
      </c>
      <c r="H15" s="54" t="s">
        <v>12</v>
      </c>
      <c r="I15" s="57">
        <v>41</v>
      </c>
      <c r="J15" s="58">
        <f t="shared" si="2"/>
        <v>9.8765432098765427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35</v>
      </c>
      <c r="E16" s="54" t="s">
        <v>12</v>
      </c>
      <c r="F16" s="53">
        <v>38</v>
      </c>
      <c r="G16" s="56">
        <v>33</v>
      </c>
      <c r="H16" s="54"/>
      <c r="I16" s="57">
        <v>34</v>
      </c>
      <c r="J16" s="58">
        <f t="shared" si="2"/>
        <v>8.9552238805970141</v>
      </c>
      <c r="K16" s="53">
        <v>28</v>
      </c>
      <c r="L16" s="54">
        <v>28</v>
      </c>
      <c r="M16" s="53">
        <v>30</v>
      </c>
      <c r="N16" s="58">
        <f t="shared" si="3"/>
        <v>25.862068965517242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90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135</v>
      </c>
      <c r="N18" s="58">
        <f t="shared" si="3"/>
        <v>-9.8039215686274517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64</v>
      </c>
      <c r="E19" s="54" t="s">
        <v>12</v>
      </c>
      <c r="F19" s="53">
        <v>70</v>
      </c>
      <c r="G19" s="56">
        <v>75</v>
      </c>
      <c r="H19" s="54" t="s">
        <v>12</v>
      </c>
      <c r="I19" s="57">
        <v>80</v>
      </c>
      <c r="J19" s="58">
        <f t="shared" si="2"/>
        <v>-13.548387096774196</v>
      </c>
      <c r="K19" s="53">
        <v>65</v>
      </c>
      <c r="L19" s="54" t="s">
        <v>12</v>
      </c>
      <c r="M19" s="53">
        <v>70</v>
      </c>
      <c r="N19" s="58">
        <f t="shared" si="3"/>
        <v>-0.74074074074074081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145</v>
      </c>
      <c r="G20" s="56">
        <v>144</v>
      </c>
      <c r="H20" s="54" t="s">
        <v>12</v>
      </c>
      <c r="I20" s="57">
        <v>146</v>
      </c>
      <c r="J20" s="58">
        <f t="shared" si="2"/>
        <v>-0.34482758620689657</v>
      </c>
      <c r="K20" s="53">
        <v>93</v>
      </c>
      <c r="L20" s="54" t="s">
        <v>12</v>
      </c>
      <c r="M20" s="53">
        <v>94</v>
      </c>
      <c r="N20" s="58">
        <f t="shared" si="3"/>
        <v>54.54545454545454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137</v>
      </c>
      <c r="G21" s="56">
        <v>130</v>
      </c>
      <c r="H21" s="54" t="s">
        <v>12</v>
      </c>
      <c r="I21" s="57">
        <v>135</v>
      </c>
      <c r="J21" s="58">
        <f t="shared" si="2"/>
        <v>1.8867924528301887</v>
      </c>
      <c r="K21" s="53">
        <v>84</v>
      </c>
      <c r="L21" s="54" t="s">
        <v>12</v>
      </c>
      <c r="M21" s="53">
        <v>86</v>
      </c>
      <c r="N21" s="58">
        <f t="shared" si="3"/>
        <v>58.82352941176471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50</v>
      </c>
      <c r="E23" s="54" t="s">
        <v>12</v>
      </c>
      <c r="F23" s="53">
        <v>55</v>
      </c>
      <c r="G23" s="56">
        <v>55</v>
      </c>
      <c r="H23" s="54" t="s">
        <v>12</v>
      </c>
      <c r="I23" s="57">
        <v>65</v>
      </c>
      <c r="J23" s="58">
        <f t="shared" si="2"/>
        <v>-12.5</v>
      </c>
      <c r="K23" s="53">
        <v>70</v>
      </c>
      <c r="L23" s="54" t="s">
        <v>12</v>
      </c>
      <c r="M23" s="53">
        <v>75</v>
      </c>
      <c r="N23" s="58">
        <f t="shared" si="3"/>
        <v>-27.586206896551722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35</v>
      </c>
      <c r="E24" s="54" t="s">
        <v>12</v>
      </c>
      <c r="F24" s="53">
        <v>48</v>
      </c>
      <c r="G24" s="56">
        <v>52</v>
      </c>
      <c r="H24" s="54" t="s">
        <v>12</v>
      </c>
      <c r="I24" s="57">
        <v>56</v>
      </c>
      <c r="J24" s="58">
        <f t="shared" si="2"/>
        <v>-23.148148148148149</v>
      </c>
      <c r="K24" s="53">
        <v>40</v>
      </c>
      <c r="L24" s="54">
        <v>70</v>
      </c>
      <c r="M24" s="53">
        <v>50</v>
      </c>
      <c r="N24" s="58">
        <f t="shared" si="3"/>
        <v>-7.7777777777777777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45</v>
      </c>
      <c r="E25" s="54" t="s">
        <v>12</v>
      </c>
      <c r="F25" s="53">
        <v>50</v>
      </c>
      <c r="G25" s="56">
        <v>50</v>
      </c>
      <c r="H25" s="54" t="s">
        <v>12</v>
      </c>
      <c r="I25" s="57">
        <v>60</v>
      </c>
      <c r="J25" s="58">
        <f t="shared" si="2"/>
        <v>-13.636363636363635</v>
      </c>
      <c r="K25" s="53">
        <v>100</v>
      </c>
      <c r="L25" s="54" t="s">
        <v>12</v>
      </c>
      <c r="M25" s="53">
        <v>110</v>
      </c>
      <c r="N25" s="58">
        <f t="shared" si="3"/>
        <v>-54.761904761904766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100</v>
      </c>
      <c r="E26" s="54" t="s">
        <v>12</v>
      </c>
      <c r="F26" s="53">
        <v>105</v>
      </c>
      <c r="G26" s="56">
        <v>110</v>
      </c>
      <c r="H26" s="54">
        <v>130</v>
      </c>
      <c r="I26" s="57">
        <v>115</v>
      </c>
      <c r="J26" s="58">
        <f t="shared" si="2"/>
        <v>-8.8888888888888893</v>
      </c>
      <c r="K26" s="53">
        <v>85</v>
      </c>
      <c r="L26" s="54" t="s">
        <v>12</v>
      </c>
      <c r="M26" s="53">
        <v>95</v>
      </c>
      <c r="N26" s="58">
        <f t="shared" si="3"/>
        <v>13.888888888888889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90</v>
      </c>
      <c r="E27" s="54" t="s">
        <v>12</v>
      </c>
      <c r="F27" s="53">
        <v>95</v>
      </c>
      <c r="G27" s="56">
        <v>135</v>
      </c>
      <c r="H27" s="54" t="s">
        <v>12</v>
      </c>
      <c r="I27" s="57">
        <v>140</v>
      </c>
      <c r="J27" s="58">
        <f t="shared" si="2"/>
        <v>-32.727272727272727</v>
      </c>
      <c r="K27" s="53">
        <v>80</v>
      </c>
      <c r="L27" s="54" t="s">
        <v>12</v>
      </c>
      <c r="M27" s="53">
        <v>90</v>
      </c>
      <c r="N27" s="58">
        <f t="shared" si="3"/>
        <v>8.8235294117647065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6">
        <v>15</v>
      </c>
      <c r="H28" s="54" t="s">
        <v>12</v>
      </c>
      <c r="I28" s="57">
        <v>17</v>
      </c>
      <c r="J28" s="58">
        <f t="shared" si="2"/>
        <v>18.75</v>
      </c>
      <c r="K28" s="53">
        <v>35</v>
      </c>
      <c r="L28" s="54" t="s">
        <v>12</v>
      </c>
      <c r="M28" s="53">
        <v>36</v>
      </c>
      <c r="N28" s="58">
        <f t="shared" si="3"/>
        <v>-46.478873239436616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50</v>
      </c>
      <c r="L29" s="54">
        <v>40</v>
      </c>
      <c r="M29" s="53">
        <v>70</v>
      </c>
      <c r="N29" s="58">
        <f t="shared" si="3"/>
        <v>-25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16</v>
      </c>
      <c r="E30" s="54">
        <v>35</v>
      </c>
      <c r="F30" s="53">
        <v>20</v>
      </c>
      <c r="G30" s="56">
        <v>15</v>
      </c>
      <c r="H30" s="54"/>
      <c r="I30" s="57">
        <v>20</v>
      </c>
      <c r="J30" s="58">
        <f t="shared" si="2"/>
        <v>2.8571428571428572</v>
      </c>
      <c r="K30" s="53">
        <v>30</v>
      </c>
      <c r="L30" s="54" t="s">
        <v>12</v>
      </c>
      <c r="M30" s="53">
        <v>40</v>
      </c>
      <c r="N30" s="58">
        <f t="shared" si="3"/>
        <v>-48.571428571428569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26</v>
      </c>
      <c r="E31" s="54" t="s">
        <v>12</v>
      </c>
      <c r="F31" s="53">
        <v>28</v>
      </c>
      <c r="G31" s="56">
        <v>30</v>
      </c>
      <c r="H31" s="54" t="s">
        <v>12</v>
      </c>
      <c r="I31" s="57">
        <v>35</v>
      </c>
      <c r="J31" s="58">
        <f t="shared" si="2"/>
        <v>-16.923076923076923</v>
      </c>
      <c r="K31" s="53">
        <v>30</v>
      </c>
      <c r="L31" s="54" t="s">
        <v>12</v>
      </c>
      <c r="M31" s="53">
        <v>40</v>
      </c>
      <c r="N31" s="58">
        <f t="shared" si="3"/>
        <v>-22.857142857142858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32</v>
      </c>
      <c r="E32" s="54" t="s">
        <v>12</v>
      </c>
      <c r="F32" s="53">
        <v>35</v>
      </c>
      <c r="G32" s="56">
        <v>30</v>
      </c>
      <c r="H32" s="54" t="s">
        <v>12</v>
      </c>
      <c r="I32" s="57">
        <v>35</v>
      </c>
      <c r="J32" s="58">
        <f t="shared" si="2"/>
        <v>3.0769230769230771</v>
      </c>
      <c r="K32" s="53">
        <v>50</v>
      </c>
      <c r="L32" s="54" t="s">
        <v>12</v>
      </c>
      <c r="M32" s="53">
        <v>60</v>
      </c>
      <c r="N32" s="58">
        <f t="shared" si="3"/>
        <v>-39.090909090909093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55</v>
      </c>
      <c r="E33" s="54" t="s">
        <v>12</v>
      </c>
      <c r="F33" s="53">
        <v>60</v>
      </c>
      <c r="G33" s="56">
        <v>85</v>
      </c>
      <c r="H33" s="54" t="s">
        <v>12</v>
      </c>
      <c r="I33" s="57">
        <v>90</v>
      </c>
      <c r="J33" s="58">
        <f t="shared" si="2"/>
        <v>-34.285714285714285</v>
      </c>
      <c r="K33" s="53">
        <v>90</v>
      </c>
      <c r="L33" s="54" t="s">
        <v>12</v>
      </c>
      <c r="M33" s="53">
        <v>100</v>
      </c>
      <c r="N33" s="58">
        <f t="shared" si="3"/>
        <v>-39.473684210526315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250</v>
      </c>
      <c r="E34" s="54" t="s">
        <v>12</v>
      </c>
      <c r="F34" s="53">
        <v>270</v>
      </c>
      <c r="G34" s="56">
        <v>260</v>
      </c>
      <c r="H34" s="54" t="s">
        <v>12</v>
      </c>
      <c r="I34" s="57">
        <v>280</v>
      </c>
      <c r="J34" s="58">
        <f t="shared" si="2"/>
        <v>-3.7037037037037033</v>
      </c>
      <c r="K34" s="53">
        <v>240</v>
      </c>
      <c r="L34" s="54" t="s">
        <v>12</v>
      </c>
      <c r="M34" s="53">
        <v>280</v>
      </c>
      <c r="N34" s="58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250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-1.7857142857142856</v>
      </c>
      <c r="K35" s="53">
        <v>260</v>
      </c>
      <c r="L35" s="54" t="s">
        <v>12</v>
      </c>
      <c r="M35" s="53">
        <v>300</v>
      </c>
      <c r="N35" s="58">
        <f t="shared" si="3"/>
        <v>-1.7857142857142856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1000</v>
      </c>
      <c r="G36" s="56">
        <v>600</v>
      </c>
      <c r="H36" s="54" t="s">
        <v>12</v>
      </c>
      <c r="I36" s="57">
        <v>900</v>
      </c>
      <c r="J36" s="58">
        <f>((D36+F36)/2-(G36+I36)/2)/((G36+I36)/2)*100</f>
        <v>6.666666666666667</v>
      </c>
      <c r="K36" s="53">
        <v>500</v>
      </c>
      <c r="L36" s="54" t="s">
        <v>12</v>
      </c>
      <c r="M36" s="53">
        <v>800</v>
      </c>
      <c r="N36" s="58">
        <f t="shared" si="3"/>
        <v>23.076923076923077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600</v>
      </c>
      <c r="H38" s="54" t="s">
        <v>12</v>
      </c>
      <c r="I38" s="57">
        <v>620</v>
      </c>
      <c r="J38" s="58">
        <f t="shared" ref="J38" si="4">((D38+F38)/2-(G38+I38)/2)/((G38+I38)/2)*100</f>
        <v>0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430</v>
      </c>
      <c r="G39" s="56">
        <v>390</v>
      </c>
      <c r="H39" s="54"/>
      <c r="I39" s="57">
        <v>400</v>
      </c>
      <c r="J39" s="58">
        <f t="shared" si="2"/>
        <v>7.59493670886076</v>
      </c>
      <c r="K39" s="53">
        <v>440</v>
      </c>
      <c r="L39" s="54" t="s">
        <v>12</v>
      </c>
      <c r="M39" s="53">
        <v>450</v>
      </c>
      <c r="N39" s="58">
        <f t="shared" si="5"/>
        <v>-4.4943820224719104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280</v>
      </c>
      <c r="E40" s="54" t="s">
        <v>12</v>
      </c>
      <c r="F40" s="53">
        <v>290</v>
      </c>
      <c r="G40" s="56">
        <v>310</v>
      </c>
      <c r="H40" s="54" t="s">
        <v>12</v>
      </c>
      <c r="I40" s="57">
        <v>315</v>
      </c>
      <c r="J40" s="58">
        <f t="shared" si="2"/>
        <v>-8.7999999999999989</v>
      </c>
      <c r="K40" s="53">
        <v>190</v>
      </c>
      <c r="L40" s="54" t="s">
        <v>12</v>
      </c>
      <c r="M40" s="53">
        <v>200</v>
      </c>
      <c r="N40" s="58">
        <f t="shared" si="3"/>
        <v>46.153846153846153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155</v>
      </c>
      <c r="E41" s="54" t="s">
        <v>12</v>
      </c>
      <c r="F41" s="53">
        <v>160</v>
      </c>
      <c r="G41" s="56">
        <v>165</v>
      </c>
      <c r="H41" s="54">
        <v>135</v>
      </c>
      <c r="I41" s="57">
        <v>170</v>
      </c>
      <c r="J41" s="58">
        <f t="shared" si="2"/>
        <v>-5.9701492537313428</v>
      </c>
      <c r="K41" s="53">
        <v>120</v>
      </c>
      <c r="L41" s="54">
        <v>120</v>
      </c>
      <c r="M41" s="53">
        <v>125</v>
      </c>
      <c r="N41" s="58">
        <f t="shared" si="3"/>
        <v>28.571428571428569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52</v>
      </c>
      <c r="H42" s="54" t="s">
        <v>12</v>
      </c>
      <c r="I42" s="57">
        <v>54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35</v>
      </c>
      <c r="E43" s="54" t="s">
        <v>12</v>
      </c>
      <c r="F43" s="53">
        <v>37</v>
      </c>
      <c r="G43" s="56">
        <v>37</v>
      </c>
      <c r="H43" s="54"/>
      <c r="I43" s="57">
        <v>39</v>
      </c>
      <c r="J43" s="58">
        <f t="shared" si="2"/>
        <v>-5.2631578947368416</v>
      </c>
      <c r="K43" s="53">
        <v>32</v>
      </c>
      <c r="L43" s="54">
        <v>29</v>
      </c>
      <c r="M43" s="53">
        <v>34</v>
      </c>
      <c r="N43" s="58">
        <f t="shared" si="3"/>
        <v>9.0909090909090917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77</v>
      </c>
      <c r="E44" s="54">
        <v>67</v>
      </c>
      <c r="F44" s="53">
        <v>78</v>
      </c>
      <c r="G44" s="56">
        <v>80</v>
      </c>
      <c r="H44" s="54" t="s">
        <v>12</v>
      </c>
      <c r="I44" s="57">
        <v>82</v>
      </c>
      <c r="J44" s="58">
        <f t="shared" si="2"/>
        <v>-4.3209876543209873</v>
      </c>
      <c r="K44" s="53">
        <v>58</v>
      </c>
      <c r="L44" s="54" t="s">
        <v>12</v>
      </c>
      <c r="M44" s="53">
        <v>62</v>
      </c>
      <c r="N44" s="58">
        <f t="shared" si="3"/>
        <v>29.166666666666668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 t="s">
        <v>76</v>
      </c>
      <c r="B54" s="77"/>
      <c r="C54" s="78" t="s">
        <v>56</v>
      </c>
      <c r="D54" s="79"/>
      <c r="E54" s="79"/>
      <c r="F54" s="80"/>
      <c r="G54" s="70" t="s">
        <v>77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88</v>
      </c>
      <c r="B55" s="62"/>
      <c r="C55" s="63"/>
      <c r="D55" s="64"/>
      <c r="E55" s="64"/>
      <c r="F55" s="65"/>
      <c r="G55" s="70" t="s">
        <v>75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72</v>
      </c>
      <c r="B56" s="62"/>
      <c r="C56" s="63"/>
      <c r="D56" s="64"/>
      <c r="E56" s="64"/>
      <c r="F56" s="65"/>
      <c r="G56" s="70" t="s">
        <v>73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87</v>
      </c>
      <c r="B57" s="62"/>
      <c r="C57" s="63"/>
      <c r="D57" s="64"/>
      <c r="E57" s="64"/>
      <c r="F57" s="65"/>
      <c r="G57" s="70" t="s">
        <v>78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 t="s">
        <v>79</v>
      </c>
      <c r="B58" s="62"/>
      <c r="C58" s="63"/>
      <c r="D58" s="64"/>
      <c r="E58" s="64"/>
      <c r="F58" s="65"/>
      <c r="G58" s="70" t="s">
        <v>86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 t="s">
        <v>74</v>
      </c>
      <c r="B59" s="62"/>
      <c r="C59" s="63"/>
      <c r="D59" s="64"/>
      <c r="E59" s="64"/>
      <c r="F59" s="65"/>
      <c r="G59" s="70"/>
      <c r="H59" s="71"/>
      <c r="I59" s="71"/>
      <c r="J59" s="72"/>
      <c r="K59" s="63"/>
      <c r="L59" s="64"/>
      <c r="M59" s="64"/>
      <c r="N59" s="65"/>
    </row>
    <row r="60" spans="1:14" ht="30.75" customHeight="1">
      <c r="A60" s="61" t="s">
        <v>80</v>
      </c>
      <c r="B60" s="69"/>
      <c r="C60" s="63"/>
      <c r="D60" s="64"/>
      <c r="E60" s="64"/>
      <c r="F60" s="65"/>
      <c r="G60" s="70"/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2021-11-02T05:29:18Z</cp:lastPrinted>
  <dcterms:created xsi:type="dcterms:W3CDTF">2020-07-12T06:32:53Z</dcterms:created>
  <dcterms:modified xsi:type="dcterms:W3CDTF">2021-11-21T05:57:34Z</dcterms:modified>
</cp:coreProperties>
</file>