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13" i="9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<sst xmlns="http://schemas.openxmlformats.org/spreadsheetml/2006/main" count="216" uniqueCount="80">
  <si>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</si>
  <si>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</si>
  <si>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</si>
  <si>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</si>
  <si>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</si>
  <si>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</si>
  <si>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</si>
  <si>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</si>
  <si>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</si>
  <si>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</si>
  <si>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</si>
  <si>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</si>
  <si>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</si>
  <si>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</si>
  <si>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</si>
  <si>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</si>
  <si>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</si>
  <si>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</si>
  <si>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</si>
  <si>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</si>
  <si>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</si>
  <si>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</si>
  <si>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</si>
  <si>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</si>
  <si>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</si>
  <si>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</si>
  <si>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</si>
  <si>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</si>
  <si>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</si>
  <si>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</si>
  <si>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</si>
  <si>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</si>
  <si>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</si>
  <si>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</si>
  <si>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</si>
  <si>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</si>
  <si>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</si>
  <si>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</si>
  <si>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</si>
  <si>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</si>
  <si>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</si>
  <si>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</si>
  <si>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</si>
  <si>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</si>
  <si>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</si>
  <si>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</si>
  <si>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</si>
  <si>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</si>
  <si>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</si>
  <si>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</si>
  <si>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</si>
  <si>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</si>
  <si>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</si>
  <si>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</si>
  <si>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</si>
  <si>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</si>
  <si>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</si>
  <si>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</si>
  <si>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</si>
  <si>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</si>
  <si>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</si>
  <si>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</si>
  <si>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</si>
  <si>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</si>
  <si>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</si>
  <si>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</si>
  <si>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</si>
  <si>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</si>
  <si>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</si>
  <si>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>সরবরাহ বৃদ্ধি পাওয়ায় মুল্য হ্রাস</t>
  </si>
  <si>
    <t xml:space="preserve">পিঁয়াজ দেশি </t>
  </si>
  <si>
    <t>সরবরাহ কম হওয়ায় মূল্য বৃদ্ধি</t>
  </si>
  <si>
    <t>স্মারক নং 12.02.0050.400.16.001.12-970</t>
  </si>
  <si>
    <t>তারিখঃ 30-08-২০২2 খ্রিঃ</t>
  </si>
  <si>
    <t>30/08/2022</t>
  </si>
  <si>
    <t>30/07/২০২2</t>
  </si>
  <si>
    <t>30/08/২০২1</t>
  </si>
  <si>
    <t xml:space="preserve">ডিম </t>
  </si>
  <si>
    <t>মোরগ/মুরগী সোনালী,ব্রয়লার</t>
  </si>
  <si>
    <t xml:space="preserve">ইলিশ মাছ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</si>
</sst>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55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51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52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50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72</v>
      </c>
      <c r="B6" s="100"/>
      <c r="C6" s="100"/>
      <c r="D6" s="100"/>
      <c r="E6" s="100"/>
      <c r="F6" s="100"/>
      <c r="H6" s="44"/>
      <c r="I6" s="29"/>
      <c r="J6" s="95" t="s">
        <v>73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43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45</v>
      </c>
      <c r="E8" s="90"/>
      <c r="F8" s="91"/>
      <c r="G8" s="89" t="s">
        <v>41</v>
      </c>
      <c r="H8" s="90"/>
      <c r="I8" s="91"/>
      <c r="J8" s="96" t="s">
        <v>6</v>
      </c>
      <c r="K8" s="89" t="s">
        <v>42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74</v>
      </c>
      <c r="E10" s="52"/>
      <c r="F10" s="53"/>
      <c r="G10" s="51" t="s">
        <v>75</v>
      </c>
      <c r="H10" s="52"/>
      <c r="I10" s="53"/>
      <c r="J10" s="98"/>
      <c r="K10" s="51" t="s">
        <v>76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62</v>
      </c>
      <c r="C11" s="36" t="s">
        <v>8</v>
      </c>
      <c r="D11" s="27">
        <v>76</v>
      </c>
      <c r="E11" s="43" t="s">
        <v>9</v>
      </c>
      <c r="F11" s="27">
        <v>80</v>
      </c>
      <c r="G11" s="48">
        <v>70</v>
      </c>
      <c r="H11" s="43" t="s">
        <v>9</v>
      </c>
      <c r="I11" s="49">
        <v>72</v>
      </c>
      <c r="J11" s="32">
        <f t="shared" ref="J11:J12" si="0">((D11+F11)/2-(G11+I11)/2)/((G11+I11)/2)*100</f>
        <v>9.8591549295774641</v>
      </c>
      <c r="K11" s="27">
        <v>65</v>
      </c>
      <c r="L11" s="43">
        <v>62</v>
      </c>
      <c r="M11" s="27">
        <v>66</v>
      </c>
      <c r="N11" s="31">
        <f t="shared" ref="N11:N12" si="1">((D11+F11)/2-(K11+M11)/2)/((K11+M11)/2)*100</f>
        <v>19.083969465648856</v>
      </c>
    </row>
    <row r="12" spans="1:14" s="2" customFormat="1" ht="17.25" customHeight="1">
      <c r="A12" s="41">
        <v>2</v>
      </c>
      <c r="B12" s="40" t="s">
        <v>63</v>
      </c>
      <c r="C12" s="37" t="s">
        <v>61</v>
      </c>
      <c r="D12" s="27">
        <v>68</v>
      </c>
      <c r="E12" s="43" t="s">
        <v>9</v>
      </c>
      <c r="F12" s="27">
        <v>74</v>
      </c>
      <c r="G12" s="48">
        <v>63</v>
      </c>
      <c r="H12" s="43"/>
      <c r="I12" s="49">
        <v>65</v>
      </c>
      <c r="J12" s="30">
        <f t="shared" si="0"/>
        <v>10.9375</v>
      </c>
      <c r="K12" s="27">
        <v>60</v>
      </c>
      <c r="L12" s="43" t="s">
        <v>9</v>
      </c>
      <c r="M12" s="27">
        <v>62</v>
      </c>
      <c r="N12" s="30">
        <f t="shared" si="1"/>
        <v>16.393442622950818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64</v>
      </c>
      <c r="E13" s="43" t="s">
        <v>9</v>
      </c>
      <c r="F13" s="27">
        <v>66</v>
      </c>
      <c r="G13" s="48">
        <v>54</v>
      </c>
      <c r="H13" s="43" t="s">
        <v>9</v>
      </c>
      <c r="I13" s="49">
        <v>58</v>
      </c>
      <c r="J13" s="30">
        <f>((D13+F13)/2-(G13+I13)/2)/((G13+I13)/2)*100</f>
        <v>16.071428571428573</v>
      </c>
      <c r="K13" s="27">
        <v>52</v>
      </c>
      <c r="L13" s="43" t="s">
        <v>9</v>
      </c>
      <c r="M13" s="27">
        <v>54</v>
      </c>
      <c r="N13" s="30">
        <f t="shared" ref="N13:N45" si="2">((D13+F13)/2-(K13+M13)/2)/((K13+M13)/2)*100</f>
        <v>22.641509433962266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56</v>
      </c>
      <c r="E14" s="43" t="s">
        <v>9</v>
      </c>
      <c r="F14" s="27">
        <v>57</v>
      </c>
      <c r="G14" s="48">
        <v>46</v>
      </c>
      <c r="H14" s="43" t="s">
        <v>9</v>
      </c>
      <c r="I14" s="49">
        <v>48</v>
      </c>
      <c r="J14" s="30">
        <f t="shared" ref="J14:J45" si="3">((D14+F14)/2-(G14+I14)/2)/((G14+I14)/2)*100</f>
        <v>20.212765957446805</v>
      </c>
      <c r="K14" s="27">
        <v>42</v>
      </c>
      <c r="L14" s="43" t="s">
        <v>9</v>
      </c>
      <c r="M14" s="27">
        <v>45</v>
      </c>
      <c r="N14" s="30">
        <f t="shared" si="2"/>
        <v>29.885057471264371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50</v>
      </c>
      <c r="E15" s="43" t="s">
        <v>9</v>
      </c>
      <c r="F15" s="27">
        <v>52</v>
      </c>
      <c r="G15" s="48">
        <v>45</v>
      </c>
      <c r="H15" s="43" t="s">
        <v>9</v>
      </c>
      <c r="I15" s="49">
        <v>50</v>
      </c>
      <c r="J15" s="30">
        <f t="shared" si="3"/>
        <v>7.3684210526315779</v>
      </c>
      <c r="K15" s="27">
        <v>34</v>
      </c>
      <c r="L15" s="43" t="s">
        <v>9</v>
      </c>
      <c r="M15" s="27">
        <v>36</v>
      </c>
      <c r="N15" s="30">
        <f t="shared" si="2"/>
        <v>45.714285714285715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48</v>
      </c>
      <c r="E16" s="43" t="s">
        <v>9</v>
      </c>
      <c r="F16" s="27">
        <v>50</v>
      </c>
      <c r="G16" s="48">
        <v>38</v>
      </c>
      <c r="H16" s="43" t="s">
        <v>9</v>
      </c>
      <c r="I16" s="49">
        <v>40</v>
      </c>
      <c r="J16" s="30">
        <f t="shared" si="3"/>
        <v>25.641025641025639</v>
      </c>
      <c r="K16" s="27">
        <v>30</v>
      </c>
      <c r="L16" s="43" t="s">
        <v>9</v>
      </c>
      <c r="M16" s="27">
        <v>32</v>
      </c>
      <c r="N16" s="30">
        <f t="shared" si="2"/>
        <v>58.064516129032263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95</v>
      </c>
      <c r="E17" s="43" t="s">
        <v>9</v>
      </c>
      <c r="F17" s="27">
        <v>130</v>
      </c>
      <c r="G17" s="48">
        <v>95</v>
      </c>
      <c r="H17" s="43" t="s">
        <v>9</v>
      </c>
      <c r="I17" s="49">
        <v>125</v>
      </c>
      <c r="J17" s="30">
        <f t="shared" si="3"/>
        <v>2.2727272727272729</v>
      </c>
      <c r="K17" s="27">
        <v>95</v>
      </c>
      <c r="L17" s="43" t="s">
        <v>9</v>
      </c>
      <c r="M17" s="27">
        <v>100</v>
      </c>
      <c r="N17" s="30">
        <f t="shared" si="2"/>
        <v>15.384615384615385</v>
      </c>
    </row>
    <row r="18" spans="1:14" ht="17.25" customHeight="1">
      <c r="A18" s="41">
        <v>8</v>
      </c>
      <c r="B18" s="39" t="s">
        <v>37</v>
      </c>
      <c r="C18" s="37" t="s">
        <v>10</v>
      </c>
      <c r="D18" s="27">
        <v>85</v>
      </c>
      <c r="E18" s="43" t="s">
        <v>9</v>
      </c>
      <c r="F18" s="27">
        <v>130</v>
      </c>
      <c r="G18" s="48">
        <v>85</v>
      </c>
      <c r="H18" s="43" t="s">
        <v>9</v>
      </c>
      <c r="I18" s="49">
        <v>130</v>
      </c>
      <c r="J18" s="30">
        <f t="shared" si="3"/>
        <v>0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70</v>
      </c>
      <c r="E19" s="43" t="s">
        <v>9</v>
      </c>
      <c r="F19" s="27">
        <v>75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70</v>
      </c>
      <c r="N19" s="30">
        <f t="shared" si="2"/>
        <v>7.4074074074074066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168</v>
      </c>
      <c r="E20" s="43" t="s">
        <v>9</v>
      </c>
      <c r="F20" s="27">
        <v>170</v>
      </c>
      <c r="G20" s="48">
        <v>160</v>
      </c>
      <c r="H20" s="43">
        <v>166</v>
      </c>
      <c r="I20" s="49">
        <v>162</v>
      </c>
      <c r="J20" s="30">
        <f t="shared" si="3"/>
        <v>4.9689440993788816</v>
      </c>
      <c r="K20" s="27">
        <v>126</v>
      </c>
      <c r="L20" s="43" t="s">
        <v>9</v>
      </c>
      <c r="M20" s="27">
        <v>128</v>
      </c>
      <c r="N20" s="30">
        <f t="shared" si="2"/>
        <v>33.070866141732289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134</v>
      </c>
      <c r="E21" s="43" t="s">
        <v>9</v>
      </c>
      <c r="F21" s="27">
        <v>135</v>
      </c>
      <c r="G21" s="48">
        <v>118</v>
      </c>
      <c r="H21" s="43" t="s">
        <v>9</v>
      </c>
      <c r="I21" s="49">
        <v>120</v>
      </c>
      <c r="J21" s="30">
        <f t="shared" si="3"/>
        <v>13.025210084033615</v>
      </c>
      <c r="K21" s="27">
        <v>112</v>
      </c>
      <c r="L21" s="43" t="s">
        <v>9</v>
      </c>
      <c r="M21" s="27">
        <v>114</v>
      </c>
      <c r="N21" s="30">
        <f t="shared" si="2"/>
        <v>19.026548672566371</v>
      </c>
    </row>
    <row r="22" spans="1:14" ht="17.25" customHeight="1">
      <c r="A22" s="41">
        <v>12</v>
      </c>
      <c r="B22" s="39" t="s">
        <v>38</v>
      </c>
      <c r="C22" s="37" t="s">
        <v>12</v>
      </c>
      <c r="D22" s="27">
        <v>910</v>
      </c>
      <c r="E22" s="43" t="s">
        <v>9</v>
      </c>
      <c r="F22" s="27">
        <v>915</v>
      </c>
      <c r="G22" s="48">
        <v>910</v>
      </c>
      <c r="H22" s="43" t="s">
        <v>9</v>
      </c>
      <c r="I22" s="49">
        <v>915</v>
      </c>
      <c r="J22" s="30">
        <f t="shared" si="3"/>
        <v>0</v>
      </c>
      <c r="K22" s="27">
        <v>710</v>
      </c>
      <c r="L22" s="43" t="s">
        <v>9</v>
      </c>
      <c r="M22" s="27">
        <v>715</v>
      </c>
      <c r="N22" s="30">
        <f t="shared" si="2"/>
        <v>28.07017543859649</v>
      </c>
    </row>
    <row r="23" spans="1:14" ht="15.75" customHeight="1">
      <c r="A23" s="41">
        <v>13</v>
      </c>
      <c r="B23" s="39" t="s">
        <v>70</v>
      </c>
      <c r="C23" s="38" t="s">
        <v>8</v>
      </c>
      <c r="D23" s="27">
        <v>38</v>
      </c>
      <c r="E23" s="43" t="s">
        <v>9</v>
      </c>
      <c r="F23" s="27">
        <v>40</v>
      </c>
      <c r="G23" s="48">
        <v>35</v>
      </c>
      <c r="H23" s="43" t="s">
        <v>9</v>
      </c>
      <c r="I23" s="49">
        <v>40</v>
      </c>
      <c r="J23" s="30">
        <f t="shared" si="3"/>
        <v>4</v>
      </c>
      <c r="K23" s="27">
        <v>38</v>
      </c>
      <c r="L23" s="43" t="s">
        <v>9</v>
      </c>
      <c r="M23" s="27">
        <v>40</v>
      </c>
      <c r="N23" s="30">
        <f t="shared" si="2"/>
        <v>0</v>
      </c>
    </row>
    <row r="24" spans="1:14" ht="17.25" customHeight="1">
      <c r="A24" s="41">
        <v>14</v>
      </c>
      <c r="B24" s="39" t="s">
        <v>46</v>
      </c>
      <c r="C24" s="37" t="s">
        <v>10</v>
      </c>
      <c r="D24" s="27">
        <v>25</v>
      </c>
      <c r="E24" s="43" t="s">
        <v>9</v>
      </c>
      <c r="F24" s="27">
        <v>30</v>
      </c>
      <c r="G24" s="48">
        <v>22</v>
      </c>
      <c r="H24" s="43" t="s">
        <v>9</v>
      </c>
      <c r="I24" s="49">
        <v>25</v>
      </c>
      <c r="J24" s="30">
        <v>92.66</v>
      </c>
      <c r="K24" s="27">
        <v>33</v>
      </c>
      <c r="L24" s="43"/>
      <c r="M24" s="27">
        <v>34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10</v>
      </c>
      <c r="D25" s="27">
        <v>70</v>
      </c>
      <c r="E25" s="43" t="s">
        <v>9</v>
      </c>
      <c r="F25" s="27">
        <v>100</v>
      </c>
      <c r="G25" s="48">
        <v>60</v>
      </c>
      <c r="H25" s="43" t="s">
        <v>9</v>
      </c>
      <c r="I25" s="49">
        <v>90</v>
      </c>
      <c r="J25" s="30">
        <f t="shared" si="3"/>
        <v>13.333333333333334</v>
      </c>
      <c r="K25" s="27">
        <v>60</v>
      </c>
      <c r="L25" s="43" t="s">
        <v>9</v>
      </c>
      <c r="M25" s="27">
        <v>80</v>
      </c>
      <c r="N25" s="30">
        <f t="shared" si="2"/>
        <v>21.428571428571427</v>
      </c>
    </row>
    <row r="26" spans="1:14" ht="17.25" customHeight="1">
      <c r="A26" s="41">
        <v>16</v>
      </c>
      <c r="B26" s="39" t="s">
        <v>47</v>
      </c>
      <c r="C26" s="37" t="s">
        <v>10</v>
      </c>
      <c r="D26" s="27">
        <v>120</v>
      </c>
      <c r="E26" s="43" t="s">
        <v>9</v>
      </c>
      <c r="F26" s="27">
        <v>130</v>
      </c>
      <c r="G26" s="48">
        <v>130</v>
      </c>
      <c r="H26" s="43" t="s">
        <v>9</v>
      </c>
      <c r="I26" s="49">
        <v>140</v>
      </c>
      <c r="J26" s="30">
        <f t="shared" si="3"/>
        <v>-7.4074074074074066</v>
      </c>
      <c r="K26" s="27">
        <v>100</v>
      </c>
      <c r="L26" s="43">
        <v>110</v>
      </c>
      <c r="M26" s="27">
        <v>110</v>
      </c>
      <c r="N26" s="30">
        <f t="shared" si="2"/>
        <v>19.047619047619047</v>
      </c>
    </row>
    <row r="27" spans="1:14" ht="17.25" customHeight="1">
      <c r="A27" s="41">
        <v>17</v>
      </c>
      <c r="B27" s="39" t="s">
        <v>48</v>
      </c>
      <c r="C27" s="37" t="s">
        <v>10</v>
      </c>
      <c r="D27" s="27">
        <v>60</v>
      </c>
      <c r="E27" s="43" t="s">
        <v>9</v>
      </c>
      <c r="F27" s="27">
        <v>80</v>
      </c>
      <c r="G27" s="48">
        <v>60</v>
      </c>
      <c r="H27" s="43" t="s">
        <v>9</v>
      </c>
      <c r="I27" s="49">
        <v>80</v>
      </c>
      <c r="J27" s="30">
        <f t="shared" si="3"/>
        <v>0</v>
      </c>
      <c r="K27" s="27">
        <v>80</v>
      </c>
      <c r="L27" s="43" t="s">
        <v>9</v>
      </c>
      <c r="M27" s="27">
        <v>90</v>
      </c>
      <c r="N27" s="30">
        <f t="shared" si="2"/>
        <v>-17.647058823529413</v>
      </c>
    </row>
    <row r="28" spans="1:14" ht="17.25" customHeight="1">
      <c r="A28" s="41">
        <v>18</v>
      </c>
      <c r="B28" s="39" t="s">
        <v>64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25</v>
      </c>
      <c r="H28" s="43" t="s">
        <v>9</v>
      </c>
      <c r="I28" s="49">
        <v>26</v>
      </c>
      <c r="J28" s="30">
        <f t="shared" si="3"/>
        <v>-3.9215686274509802</v>
      </c>
      <c r="K28" s="27">
        <v>16</v>
      </c>
      <c r="L28" s="43" t="s">
        <v>9</v>
      </c>
      <c r="M28" s="27">
        <v>18</v>
      </c>
      <c r="N28" s="30">
        <f t="shared" si="2"/>
        <v>44.117647058823529</v>
      </c>
    </row>
    <row r="29" spans="1:14" ht="17.25" customHeight="1">
      <c r="A29" s="41">
        <v>19</v>
      </c>
      <c r="B29" s="39" t="s">
        <v>3</v>
      </c>
      <c r="C29" s="37" t="s">
        <v>68</v>
      </c>
      <c r="D29" s="27">
        <v>30</v>
      </c>
      <c r="E29" s="43" t="s">
        <v>9</v>
      </c>
      <c r="F29" s="27">
        <v>40</v>
      </c>
      <c r="G29" s="48">
        <v>30</v>
      </c>
      <c r="H29" s="43">
        <v>40</v>
      </c>
      <c r="I29" s="49">
        <v>35</v>
      </c>
      <c r="J29" s="30">
        <f t="shared" si="3"/>
        <v>7.6923076923076925</v>
      </c>
      <c r="K29" s="27">
        <v>50</v>
      </c>
      <c r="L29" s="43" t="s">
        <v>9</v>
      </c>
      <c r="M29" s="27">
        <v>60</v>
      </c>
      <c r="N29" s="30">
        <f t="shared" si="2"/>
        <v>-36.363636363636367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12</v>
      </c>
      <c r="N30" s="30">
        <f t="shared" si="2"/>
        <v>59.090909090909093</v>
      </c>
    </row>
    <row r="31" spans="1:14" ht="17.25" customHeight="1">
      <c r="A31" s="41">
        <v>21</v>
      </c>
      <c r="B31" s="39" t="s">
        <v>54</v>
      </c>
      <c r="C31" s="37" t="s">
        <v>10</v>
      </c>
      <c r="D31" s="27">
        <v>40</v>
      </c>
      <c r="E31" s="43" t="s">
        <v>9</v>
      </c>
      <c r="F31" s="27">
        <v>50</v>
      </c>
      <c r="G31" s="48">
        <v>25</v>
      </c>
      <c r="H31" s="43" t="s">
        <v>9</v>
      </c>
      <c r="I31" s="49">
        <v>30</v>
      </c>
      <c r="J31" s="30">
        <f t="shared" si="3"/>
        <v>63.636363636363633</v>
      </c>
      <c r="K31" s="27">
        <v>35</v>
      </c>
      <c r="L31" s="43" t="s">
        <v>9</v>
      </c>
      <c r="M31" s="27">
        <v>40</v>
      </c>
      <c r="N31" s="30">
        <f t="shared" si="2"/>
        <v>20</v>
      </c>
    </row>
    <row r="32" spans="1:14" ht="17.25" customHeight="1">
      <c r="A32" s="41">
        <v>22</v>
      </c>
      <c r="B32" s="39" t="s">
        <v>66</v>
      </c>
      <c r="C32" s="37" t="s">
        <v>10</v>
      </c>
      <c r="D32" s="27">
        <v>20</v>
      </c>
      <c r="E32" s="43" t="s">
        <v>9</v>
      </c>
      <c r="F32" s="27">
        <v>25</v>
      </c>
      <c r="G32" s="48">
        <v>20</v>
      </c>
      <c r="H32" s="43" t="s">
        <v>9</v>
      </c>
      <c r="I32" s="49">
        <v>25</v>
      </c>
      <c r="J32" s="30">
        <f t="shared" si="3"/>
        <v>0</v>
      </c>
      <c r="K32" s="27">
        <v>25</v>
      </c>
      <c r="L32" s="43" t="s">
        <v>9</v>
      </c>
      <c r="M32" s="27">
        <v>30</v>
      </c>
      <c r="N32" s="30">
        <f t="shared" si="2"/>
        <v>-18.181818181818183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40</v>
      </c>
      <c r="E33" s="43" t="s">
        <v>9</v>
      </c>
      <c r="F33" s="27">
        <v>50</v>
      </c>
      <c r="G33" s="48">
        <v>120</v>
      </c>
      <c r="H33" s="43" t="s">
        <v>9</v>
      </c>
      <c r="I33" s="49">
        <v>140</v>
      </c>
      <c r="J33" s="30">
        <f t="shared" si="3"/>
        <v>-65.384615384615387</v>
      </c>
      <c r="K33" s="27">
        <v>70</v>
      </c>
      <c r="L33" s="43" t="s">
        <v>9</v>
      </c>
      <c r="M33" s="27">
        <v>80</v>
      </c>
      <c r="N33" s="30">
        <f t="shared" si="2"/>
        <v>-40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210</v>
      </c>
      <c r="L34" s="43" t="s">
        <v>9</v>
      </c>
      <c r="M34" s="27">
        <v>220</v>
      </c>
      <c r="N34" s="30">
        <f t="shared" si="2"/>
        <v>9.3023255813953494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200</v>
      </c>
      <c r="L35" s="43" t="s">
        <v>9</v>
      </c>
      <c r="M35" s="27">
        <v>220</v>
      </c>
      <c r="N35" s="30">
        <f t="shared" si="2"/>
        <v>2.3809523809523809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700</v>
      </c>
      <c r="E36" s="50" t="s">
        <v>9</v>
      </c>
      <c r="F36" s="27">
        <v>900</v>
      </c>
      <c r="G36" s="48">
        <v>600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53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32</v>
      </c>
      <c r="C39" s="37" t="s">
        <v>10</v>
      </c>
      <c r="D39" s="27">
        <v>400</v>
      </c>
      <c r="E39" s="43" t="s">
        <v>9</v>
      </c>
      <c r="F39" s="27">
        <v>410</v>
      </c>
      <c r="G39" s="48">
        <v>410</v>
      </c>
      <c r="H39" s="43" t="s">
        <v>9</v>
      </c>
      <c r="I39" s="49">
        <v>420</v>
      </c>
      <c r="J39" s="30">
        <f t="shared" si="3"/>
        <v>-2.4096385542168677</v>
      </c>
      <c r="K39" s="27">
        <v>340</v>
      </c>
      <c r="L39" s="43" t="s">
        <v>9</v>
      </c>
      <c r="M39" s="27">
        <v>350</v>
      </c>
      <c r="N39" s="30">
        <f t="shared" si="2"/>
        <v>17.391304347826086</v>
      </c>
    </row>
    <row r="40" spans="1:16" ht="17.25" customHeight="1">
      <c r="A40" s="41">
        <v>30</v>
      </c>
      <c r="B40" s="39" t="s">
        <v>40</v>
      </c>
      <c r="C40" s="37" t="s">
        <v>10</v>
      </c>
      <c r="D40" s="27">
        <v>270</v>
      </c>
      <c r="E40" s="43" t="s">
        <v>9</v>
      </c>
      <c r="F40" s="27">
        <v>280</v>
      </c>
      <c r="G40" s="48">
        <v>240</v>
      </c>
      <c r="H40" s="43" t="s">
        <v>9</v>
      </c>
      <c r="I40" s="49">
        <v>250</v>
      </c>
      <c r="J40" s="30">
        <f t="shared" si="3"/>
        <v>12.244897959183673</v>
      </c>
      <c r="K40" s="27">
        <v>190</v>
      </c>
      <c r="L40" s="43" t="s">
        <v>9</v>
      </c>
      <c r="M40" s="27">
        <v>200</v>
      </c>
      <c r="N40" s="30">
        <f t="shared" si="2"/>
        <v>41.025641025641022</v>
      </c>
    </row>
    <row r="41" spans="1:16" ht="17.25" customHeight="1">
      <c r="A41" s="41">
        <v>31</v>
      </c>
      <c r="B41" s="39" t="s">
        <v>57</v>
      </c>
      <c r="C41" s="37" t="s">
        <v>10</v>
      </c>
      <c r="D41" s="27">
        <v>170</v>
      </c>
      <c r="E41" s="43">
        <v>85</v>
      </c>
      <c r="F41" s="27">
        <v>175</v>
      </c>
      <c r="G41" s="48">
        <v>135</v>
      </c>
      <c r="H41" s="43" t="s">
        <v>9</v>
      </c>
      <c r="I41" s="49">
        <v>140</v>
      </c>
      <c r="J41" s="30">
        <f t="shared" si="3"/>
        <v>25.454545454545453</v>
      </c>
      <c r="K41" s="27">
        <v>125</v>
      </c>
      <c r="L41" s="43" t="s">
        <v>9</v>
      </c>
      <c r="M41" s="27">
        <v>130</v>
      </c>
      <c r="N41" s="30">
        <f t="shared" si="2"/>
        <v>35.294117647058826</v>
      </c>
    </row>
    <row r="42" spans="1:16" ht="17.25" customHeight="1">
      <c r="A42" s="41">
        <v>32</v>
      </c>
      <c r="B42" s="39" t="s">
        <v>33</v>
      </c>
      <c r="C42" s="38" t="s">
        <v>17</v>
      </c>
      <c r="D42" s="27">
        <v>48</v>
      </c>
      <c r="E42" s="43" t="s">
        <v>9</v>
      </c>
      <c r="F42" s="27">
        <v>50</v>
      </c>
      <c r="G42" s="48">
        <v>48</v>
      </c>
      <c r="H42" s="43" t="s">
        <v>9</v>
      </c>
      <c r="I42" s="49">
        <v>50</v>
      </c>
      <c r="J42" s="30">
        <f t="shared" si="3"/>
        <v>0</v>
      </c>
      <c r="K42" s="27">
        <v>34</v>
      </c>
      <c r="L42" s="43" t="s">
        <v>9</v>
      </c>
      <c r="M42" s="27">
        <v>35</v>
      </c>
      <c r="N42" s="30">
        <f t="shared" si="2"/>
        <v>42.028985507246375</v>
      </c>
    </row>
    <row r="43" spans="1:16" ht="17.25" customHeight="1">
      <c r="A43" s="41">
        <v>33</v>
      </c>
      <c r="B43" s="39" t="s">
        <v>39</v>
      </c>
      <c r="C43" s="37" t="s">
        <v>10</v>
      </c>
      <c r="D43" s="27">
        <v>33</v>
      </c>
      <c r="E43" s="43" t="s">
        <v>9</v>
      </c>
      <c r="F43" s="27">
        <v>38</v>
      </c>
      <c r="G43" s="48">
        <v>38</v>
      </c>
      <c r="H43" s="43" t="s">
        <v>9</v>
      </c>
      <c r="I43" s="49">
        <v>40</v>
      </c>
      <c r="J43" s="30">
        <f t="shared" si="3"/>
        <v>-8.9743589743589745</v>
      </c>
      <c r="K43" s="27">
        <v>29</v>
      </c>
      <c r="L43" s="43" t="s">
        <v>9</v>
      </c>
      <c r="M43" s="27">
        <v>30</v>
      </c>
      <c r="N43" s="30">
        <f t="shared" si="2"/>
        <v>20.33898305084746</v>
      </c>
    </row>
    <row r="44" spans="1:16" ht="17.25" customHeight="1">
      <c r="A44" s="41">
        <v>34</v>
      </c>
      <c r="B44" s="39" t="s">
        <v>34</v>
      </c>
      <c r="C44" s="38" t="s">
        <v>8</v>
      </c>
      <c r="D44" s="27">
        <v>87</v>
      </c>
      <c r="E44" s="43" t="s">
        <v>9</v>
      </c>
      <c r="F44" s="27">
        <v>88</v>
      </c>
      <c r="G44" s="48">
        <v>78</v>
      </c>
      <c r="H44" s="43" t="s">
        <v>9</v>
      </c>
      <c r="I44" s="49">
        <v>80</v>
      </c>
      <c r="J44" s="30">
        <f t="shared" si="3"/>
        <v>10.759493670886076</v>
      </c>
      <c r="K44" s="27">
        <v>69</v>
      </c>
      <c r="L44" s="43" t="s">
        <v>9</v>
      </c>
      <c r="M44" s="27">
        <v>70</v>
      </c>
      <c r="N44" s="30">
        <f t="shared" si="2"/>
        <v>25.899280575539567</v>
      </c>
    </row>
    <row r="45" spans="1:16" ht="17.25" customHeight="1">
      <c r="A45" s="41">
        <v>35</v>
      </c>
      <c r="B45" s="39" t="s">
        <v>35</v>
      </c>
      <c r="C45" s="37" t="s">
        <v>10</v>
      </c>
      <c r="D45" s="27">
        <v>32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0</v>
      </c>
      <c r="K45" s="27">
        <v>30</v>
      </c>
      <c r="L45" s="43" t="s">
        <v>9</v>
      </c>
      <c r="M45" s="27">
        <v>32</v>
      </c>
      <c r="N45" s="30">
        <f t="shared" si="2"/>
        <v>8.064516129032258</v>
      </c>
    </row>
    <row r="46" spans="1:16" ht="17.25" customHeight="1">
      <c r="A46" s="41">
        <v>36</v>
      </c>
      <c r="B46" s="39" t="s">
        <v>36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44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 t="s">
        <v>3</v>
      </c>
      <c r="B54" s="82"/>
      <c r="C54" s="75" t="s">
        <v>69</v>
      </c>
      <c r="D54" s="76"/>
      <c r="E54" s="76"/>
      <c r="F54" s="77"/>
      <c r="G54" s="75" t="s">
        <v>78</v>
      </c>
      <c r="H54" s="76"/>
      <c r="I54" s="76"/>
      <c r="J54" s="77"/>
      <c r="K54" s="75" t="s">
        <v>71</v>
      </c>
      <c r="L54" s="76"/>
      <c r="M54" s="76"/>
      <c r="N54" s="77"/>
    </row>
    <row r="55" spans="1:16" ht="30.75" customHeight="1">
      <c r="A55" s="70" t="s">
        <v>66</v>
      </c>
      <c r="B55" s="82"/>
      <c r="C55" s="75"/>
      <c r="D55" s="76"/>
      <c r="E55" s="76"/>
      <c r="F55" s="77"/>
      <c r="G55" s="75" t="s">
        <v>54</v>
      </c>
      <c r="H55" s="76"/>
      <c r="I55" s="76"/>
      <c r="J55" s="77"/>
      <c r="K55" s="75" t="s">
        <v>71</v>
      </c>
      <c r="L55" s="76"/>
      <c r="M55" s="76"/>
      <c r="N55" s="77"/>
      <c r="O55" s="8"/>
    </row>
    <row r="56" spans="1:16" ht="30.75" customHeight="1">
      <c r="A56" s="70" t="s">
        <v>2</v>
      </c>
      <c r="B56" s="71"/>
      <c r="C56" s="75"/>
      <c r="D56" s="76"/>
      <c r="E56" s="76"/>
      <c r="F56" s="77"/>
      <c r="G56" s="75" t="s">
        <v>79</v>
      </c>
      <c r="H56" s="76"/>
      <c r="I56" s="76"/>
      <c r="J56" s="77"/>
      <c r="K56" s="75"/>
      <c r="L56" s="76"/>
      <c r="M56" s="76"/>
      <c r="N56" s="77"/>
      <c r="P56" s="1" t="s">
        <v>53</v>
      </c>
    </row>
    <row r="57" spans="1:16" ht="30.75" customHeight="1">
      <c r="A57" s="83" t="s">
        <v>77</v>
      </c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58</v>
      </c>
      <c r="C66" s="102"/>
      <c r="D66" s="102"/>
      <c r="E66" s="102"/>
      <c r="F66" s="102"/>
      <c r="G66" s="102"/>
      <c r="I66" s="1" t="s">
        <v>59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65</v>
      </c>
      <c r="K70" s="55"/>
      <c r="L70" s="55"/>
      <c r="M70" s="55"/>
      <c r="N70" s="55"/>
    </row>
    <row r="71" spans="1:14">
      <c r="J71" s="55" t="s">
        <v>67</v>
      </c>
      <c r="K71" s="55"/>
      <c r="L71" s="55"/>
      <c r="M71" s="55"/>
      <c r="N71" s="55"/>
    </row>
    <row r="72" spans="1:14">
      <c r="J72" s="81" t="s">
        <v>56</v>
      </c>
      <c r="K72" s="81"/>
      <c r="L72" s="81"/>
      <c r="M72" s="81"/>
      <c r="N72" s="81"/>
    </row>
    <row r="73" spans="1:14">
      <c r="J73" s="55" t="s">
        <v>49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2022-08-29T05:30:46Z</cp:lastPrinted>
  <dcterms:created xsi:type="dcterms:W3CDTF">2020-07-12T06:32:53Z</dcterms:created>
  <dcterms:modified xsi:type="dcterms:W3CDTF">2022-08-30T08:12:06Z</dcterms:modified>
</cp:coreProperties>
</file>