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<sst xmlns="http://schemas.openxmlformats.org/spreadsheetml/2006/main" count="208" uniqueCount="88">
  <si>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</si>
  <si>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</si>
  <si>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</si>
  <si>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</si>
  <si>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</si>
  <si>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</si>
  <si>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</si>
  <si>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</si>
  <si>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</si>
  <si>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</si>
  <si>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</si>
  <si>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</si>
  <si>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</si>
  <si>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</si>
  <si>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</si>
  <si>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</si>
  <si>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</si>
  <si>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</si>
  <si>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</si>
  <si>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</si>
  <si>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</si>
  <si>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</si>
  <si>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</si>
  <si>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</si>
  <si>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</si>
  <si>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</si>
  <si>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</si>
  <si>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</si>
  <si>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</si>
  <si>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</si>
  <si>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</si>
  <si>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</si>
  <si>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</si>
  <si>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</si>
  <si>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</si>
  <si>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</si>
  <si>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</si>
  <si>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</si>
  <si>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</si>
  <si>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</si>
  <si>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</si>
  <si>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</si>
  <si>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</si>
  <si>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</si>
  <si>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</si>
  <si>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</si>
  <si>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</si>
  <si>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</si>
  <si>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</si>
  <si>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</si>
  <si>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</si>
  <si>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</si>
  <si>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</si>
  <si>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</si>
  <si>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</si>
  <si>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</si>
  <si>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</si>
  <si>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</si>
  <si>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</si>
  <si>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</si>
  <si>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</si>
  <si>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</si>
  <si>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</si>
  <si>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</si>
  <si>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</si>
  <si>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</si>
  <si>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</si>
  <si>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</si>
  <si>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</si>
  <si>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</si>
  <si>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</si>
  <si>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৩. ডিমঃ ফার্ম</t>
  </si>
  <si>
    <t>৫.আদা (আমদানীকৃত)</t>
  </si>
  <si>
    <t>২. মিষ্টিকুমড়া, কাঁচামরিচ</t>
  </si>
  <si>
    <t>৫.মুরগি (ব্রয়লার) জ্যান্ত,মোরগ-মুরগি (কক)</t>
  </si>
  <si>
    <t>৪. চিনি (খোলা)</t>
  </si>
  <si>
    <t xml:space="preserve">      স্মারক নং: ১২.০২.২০০০.৩০০.১৬.০৪৬.২১.১০০২</t>
  </si>
  <si>
    <t>তারিখঃ ১০/০৮/২০২২ খ্রিঃ।</t>
  </si>
  <si>
    <t>১০/০৮/২০২২</t>
  </si>
  <si>
    <t>১০/০৭/২০২২</t>
  </si>
  <si>
    <t>১০/০৮/২০২১</t>
  </si>
  <si>
    <t>১. চাল সরু (মিনিকেট, চাল-(মাঝারী), চাল (মোটা), চাল সরু (নাজির)</t>
  </si>
  <si>
    <t>৭. মুগ ডাল, আটা প্যাকেট</t>
  </si>
  <si>
    <t>২.সয়াবিন তেল-(খোলা), পাম তেল- (খোলা) , সয়াবিন তেল (ক্যান ৫লিঃ</t>
  </si>
  <si>
    <t>৩.রসুন (দেশী,আমদানীকৃত), পিয়াঁজ (দেশী</t>
  </si>
  <si>
    <t>৪.কাঁচাপেপে,  আলু হল্যান্ড, বেগুন</t>
  </si>
  <si>
    <t>৫.গুড়ো দুধ (প্যাকেট)</t>
  </si>
  <si>
    <t>১.মশুর ডাল (দেশী)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</si>
</sst>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76</v>
      </c>
      <c r="B6" s="76"/>
      <c r="C6" s="76"/>
      <c r="D6" s="76"/>
      <c r="E6" s="76"/>
      <c r="F6" s="76"/>
      <c r="H6" s="43"/>
      <c r="I6" s="34"/>
      <c r="J6" s="73" t="s">
        <v>77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62</v>
      </c>
      <c r="K8" s="67" t="s">
        <v>38</v>
      </c>
      <c r="L8" s="68"/>
      <c r="M8" s="69"/>
      <c r="N8" s="81" t="s">
        <v>63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78</v>
      </c>
      <c r="E10" s="83"/>
      <c r="F10" s="84"/>
      <c r="G10" s="85" t="s">
        <v>79</v>
      </c>
      <c r="H10" s="86"/>
      <c r="I10" s="87"/>
      <c r="J10" s="80"/>
      <c r="K10" s="88" t="s">
        <v>80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66</v>
      </c>
      <c r="H11" s="55" t="s">
        <v>10</v>
      </c>
      <c r="I11" s="57">
        <v>80</v>
      </c>
      <c r="J11" s="58">
        <f t="shared" ref="J11:J12" si="0">((D11+F11)/2-(G11+I11)/2)/((G11+I11)/2)*100</f>
        <v>1.3698630136986301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1.4492753623188406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50</v>
      </c>
      <c r="E13" s="55" t="s">
        <v>10</v>
      </c>
      <c r="F13" s="54">
        <v>56</v>
      </c>
      <c r="G13" s="56">
        <v>48</v>
      </c>
      <c r="H13" s="55" t="s">
        <v>10</v>
      </c>
      <c r="I13" s="57">
        <v>54</v>
      </c>
      <c r="J13" s="58">
        <f t="shared" ref="J13:J45" si="2">((D13+F13)/2-(G13+I13)/2)/((G13+I13)/2)*100</f>
        <v>3.9215686274509802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-1.8518518518518516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44</v>
      </c>
      <c r="E14" s="55" t="s">
        <v>10</v>
      </c>
      <c r="F14" s="54">
        <v>46</v>
      </c>
      <c r="G14" s="56">
        <v>42</v>
      </c>
      <c r="H14" s="55"/>
      <c r="I14" s="57">
        <v>44</v>
      </c>
      <c r="J14" s="58">
        <f>((D14+F14)/2-(G14+I14)/2)/((G14+I14)/2)*100</f>
        <v>4.6511627906976747</v>
      </c>
      <c r="K14" s="54">
        <v>44</v>
      </c>
      <c r="L14" s="55" t="s">
        <v>10</v>
      </c>
      <c r="M14" s="54">
        <v>48</v>
      </c>
      <c r="N14" s="58">
        <f t="shared" si="3"/>
        <v>-2.1739130434782608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52</v>
      </c>
      <c r="E15" s="55" t="s">
        <v>10</v>
      </c>
      <c r="F15" s="54">
        <v>55</v>
      </c>
      <c r="G15" s="56">
        <v>50</v>
      </c>
      <c r="H15" s="55" t="s">
        <v>10</v>
      </c>
      <c r="I15" s="57">
        <v>55</v>
      </c>
      <c r="J15" s="58">
        <f t="shared" si="2"/>
        <v>1.9047619047619049</v>
      </c>
      <c r="K15" s="54">
        <v>33</v>
      </c>
      <c r="L15" s="55" t="s">
        <v>10</v>
      </c>
      <c r="M15" s="54">
        <v>35</v>
      </c>
      <c r="N15" s="58">
        <f t="shared" si="3"/>
        <v>57.352941176470587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46.774193548387096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130</v>
      </c>
      <c r="H17" s="55" t="s">
        <v>10</v>
      </c>
      <c r="I17" s="57">
        <v>135</v>
      </c>
      <c r="J17" s="58">
        <f t="shared" si="2"/>
        <v>-3.7735849056603774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125</v>
      </c>
      <c r="J18" s="58">
        <f t="shared" si="2"/>
        <v>2.2222222222222223</v>
      </c>
      <c r="K18" s="54">
        <v>115</v>
      </c>
      <c r="L18" s="55">
        <v>140</v>
      </c>
      <c r="M18" s="54">
        <v>140</v>
      </c>
      <c r="N18" s="58">
        <f t="shared" si="3"/>
        <v>-9.8039215686274517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160</v>
      </c>
      <c r="E20" s="55"/>
      <c r="F20" s="54">
        <v>162</v>
      </c>
      <c r="G20" s="56">
        <v>182</v>
      </c>
      <c r="H20" s="55" t="s">
        <v>10</v>
      </c>
      <c r="I20" s="57">
        <v>184</v>
      </c>
      <c r="J20" s="58">
        <f t="shared" si="2"/>
        <v>-12.021857923497267</v>
      </c>
      <c r="K20" s="54">
        <v>124</v>
      </c>
      <c r="L20" s="55" t="s">
        <v>10</v>
      </c>
      <c r="M20" s="54">
        <v>126</v>
      </c>
      <c r="N20" s="58">
        <f t="shared" si="3"/>
        <v>28.799999999999997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120</v>
      </c>
      <c r="E21" s="55" t="s">
        <v>10</v>
      </c>
      <c r="F21" s="54">
        <v>145</v>
      </c>
      <c r="G21" s="56">
        <v>148</v>
      </c>
      <c r="H21" s="55" t="s">
        <v>10</v>
      </c>
      <c r="I21" s="57">
        <v>175</v>
      </c>
      <c r="J21" s="58">
        <f t="shared" si="2"/>
        <v>-17.956656346749224</v>
      </c>
      <c r="K21" s="54">
        <v>114</v>
      </c>
      <c r="L21" s="55" t="s">
        <v>10</v>
      </c>
      <c r="M21" s="54">
        <v>116</v>
      </c>
      <c r="N21" s="58">
        <f t="shared" si="3"/>
        <v>15.217391304347828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880</v>
      </c>
      <c r="E22" s="55" t="s">
        <v>10</v>
      </c>
      <c r="F22" s="54">
        <v>900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-8.7179487179487172</v>
      </c>
      <c r="K22" s="54">
        <v>580</v>
      </c>
      <c r="L22" s="55" t="s">
        <v>10</v>
      </c>
      <c r="M22" s="54">
        <v>600</v>
      </c>
      <c r="N22" s="58">
        <f t="shared" si="3"/>
        <v>50.847457627118644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35</v>
      </c>
      <c r="E23" s="55" t="s">
        <v>10</v>
      </c>
      <c r="F23" s="54">
        <v>36</v>
      </c>
      <c r="G23" s="56">
        <v>45</v>
      </c>
      <c r="H23" s="55" t="s">
        <v>10</v>
      </c>
      <c r="I23" s="57">
        <v>50</v>
      </c>
      <c r="J23" s="58">
        <f t="shared" si="2"/>
        <v>-25.263157894736842</v>
      </c>
      <c r="K23" s="54">
        <v>45</v>
      </c>
      <c r="L23" s="55" t="s">
        <v>10</v>
      </c>
      <c r="M23" s="54">
        <v>50</v>
      </c>
      <c r="N23" s="58">
        <f t="shared" si="3"/>
        <v>-25.263157894736842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34</v>
      </c>
      <c r="E24" s="55"/>
      <c r="F24" s="54">
        <v>40</v>
      </c>
      <c r="G24" s="56">
        <v>0</v>
      </c>
      <c r="H24" s="55" t="s">
        <v>10</v>
      </c>
      <c r="I24" s="57">
        <v>0</v>
      </c>
      <c r="J24" s="58" t="e">
        <f t="shared" si="2"/>
        <v>#DIV/0!</v>
      </c>
      <c r="K24" s="54">
        <v>40</v>
      </c>
      <c r="L24" s="55">
        <v>70</v>
      </c>
      <c r="M24" s="54">
        <v>45</v>
      </c>
      <c r="N24" s="58">
        <f t="shared" si="3"/>
        <v>-12.941176470588237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50</v>
      </c>
      <c r="E25" s="55" t="s">
        <v>10</v>
      </c>
      <c r="F25" s="54">
        <v>60</v>
      </c>
      <c r="G25" s="56">
        <v>60</v>
      </c>
      <c r="H25" s="55" t="s">
        <v>10</v>
      </c>
      <c r="I25" s="57">
        <v>80</v>
      </c>
      <c r="J25" s="58">
        <f t="shared" si="2"/>
        <v>-21.428571428571427</v>
      </c>
      <c r="K25" s="54">
        <v>70</v>
      </c>
      <c r="L25" s="55" t="s">
        <v>10</v>
      </c>
      <c r="M25" s="54">
        <v>75</v>
      </c>
      <c r="N25" s="58">
        <f t="shared" si="3"/>
        <v>-24.137931034482758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100</v>
      </c>
      <c r="E26" s="55" t="s">
        <v>10</v>
      </c>
      <c r="F26" s="54">
        <v>110</v>
      </c>
      <c r="G26" s="56">
        <v>115</v>
      </c>
      <c r="H26" s="55"/>
      <c r="I26" s="57">
        <v>125</v>
      </c>
      <c r="J26" s="58">
        <f t="shared" si="2"/>
        <v>-12.5</v>
      </c>
      <c r="K26" s="54">
        <v>130</v>
      </c>
      <c r="L26" s="55" t="s">
        <v>10</v>
      </c>
      <c r="M26" s="54">
        <v>140</v>
      </c>
      <c r="N26" s="58">
        <f t="shared" si="3"/>
        <v>-22.222222222222221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95</v>
      </c>
      <c r="E27" s="55" t="s">
        <v>10</v>
      </c>
      <c r="F27" s="54">
        <v>100</v>
      </c>
      <c r="G27" s="56">
        <v>70</v>
      </c>
      <c r="H27" s="55" t="s">
        <v>10</v>
      </c>
      <c r="I27" s="57">
        <v>80</v>
      </c>
      <c r="J27" s="58">
        <f t="shared" si="2"/>
        <v>30</v>
      </c>
      <c r="K27" s="54">
        <v>130</v>
      </c>
      <c r="L27" s="55" t="s">
        <v>10</v>
      </c>
      <c r="M27" s="54">
        <v>170</v>
      </c>
      <c r="N27" s="58">
        <f t="shared" si="3"/>
        <v>-35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26</v>
      </c>
      <c r="H28" s="55">
        <f>-P19</f>
        <v>0</v>
      </c>
      <c r="I28" s="57">
        <v>28</v>
      </c>
      <c r="J28" s="58">
        <f t="shared" si="2"/>
        <v>-7.4074074074074066</v>
      </c>
      <c r="K28" s="54">
        <v>22</v>
      </c>
      <c r="L28" s="55" t="s">
        <v>10</v>
      </c>
      <c r="M28" s="54">
        <v>25</v>
      </c>
      <c r="N28" s="58">
        <f t="shared" si="3"/>
        <v>6.3829787234042552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40</v>
      </c>
      <c r="E29" s="55" t="s">
        <v>10</v>
      </c>
      <c r="F29" s="54">
        <v>50</v>
      </c>
      <c r="G29" s="56">
        <v>60</v>
      </c>
      <c r="H29" s="55"/>
      <c r="I29" s="57">
        <v>70</v>
      </c>
      <c r="J29" s="58">
        <f t="shared" si="2"/>
        <v>-30.76923076923077</v>
      </c>
      <c r="K29" s="54">
        <v>40</v>
      </c>
      <c r="L29" s="55">
        <v>40</v>
      </c>
      <c r="M29" s="54">
        <v>50</v>
      </c>
      <c r="N29" s="58">
        <f t="shared" si="3"/>
        <v>0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30</v>
      </c>
      <c r="E30" s="55">
        <v>35</v>
      </c>
      <c r="F30" s="54">
        <v>33</v>
      </c>
      <c r="G30" s="56">
        <v>30</v>
      </c>
      <c r="H30" s="55"/>
      <c r="I30" s="57">
        <v>35</v>
      </c>
      <c r="J30" s="58">
        <f t="shared" si="2"/>
        <v>-3.0769230769230771</v>
      </c>
      <c r="K30" s="54">
        <v>30</v>
      </c>
      <c r="L30" s="55" t="s">
        <v>10</v>
      </c>
      <c r="M30" s="54">
        <v>40</v>
      </c>
      <c r="N30" s="58">
        <f t="shared" si="3"/>
        <v>-10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30</v>
      </c>
      <c r="H31" s="55" t="s">
        <v>10</v>
      </c>
      <c r="I31" s="57">
        <v>35</v>
      </c>
      <c r="J31" s="58">
        <f t="shared" si="2"/>
        <v>20</v>
      </c>
      <c r="K31" s="54">
        <v>30</v>
      </c>
      <c r="L31" s="55" t="s">
        <v>10</v>
      </c>
      <c r="M31" s="54">
        <v>40</v>
      </c>
      <c r="N31" s="58">
        <f t="shared" si="3"/>
        <v>11.428571428571429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35</v>
      </c>
      <c r="E32" s="55" t="s">
        <v>10</v>
      </c>
      <c r="F32" s="54">
        <v>40</v>
      </c>
      <c r="G32" s="56">
        <v>35</v>
      </c>
      <c r="H32" s="61" t="s">
        <v>10</v>
      </c>
      <c r="I32" s="57">
        <v>40</v>
      </c>
      <c r="J32" s="58">
        <f t="shared" si="2"/>
        <v>0</v>
      </c>
      <c r="K32" s="54">
        <v>40</v>
      </c>
      <c r="L32" s="55" t="s">
        <v>10</v>
      </c>
      <c r="M32" s="54">
        <v>45</v>
      </c>
      <c r="N32" s="58">
        <f t="shared" si="3"/>
        <v>-11.76470588235294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220</v>
      </c>
      <c r="E33" s="55" t="s">
        <v>10</v>
      </c>
      <c r="F33" s="54">
        <v>230</v>
      </c>
      <c r="G33" s="56">
        <v>80</v>
      </c>
      <c r="H33" s="55" t="s">
        <v>10</v>
      </c>
      <c r="I33" s="57">
        <v>100</v>
      </c>
      <c r="J33" s="58">
        <f t="shared" si="2"/>
        <v>150</v>
      </c>
      <c r="K33" s="54">
        <v>150</v>
      </c>
      <c r="L33" s="55" t="s">
        <v>10</v>
      </c>
      <c r="M33" s="54">
        <v>180</v>
      </c>
      <c r="N33" s="58">
        <f t="shared" si="3"/>
        <v>36.363636363636367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125</v>
      </c>
      <c r="L37" s="55" t="s">
        <v>10</v>
      </c>
      <c r="M37" s="54">
        <v>145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310</v>
      </c>
      <c r="E40" s="55" t="s">
        <v>10</v>
      </c>
      <c r="F40" s="54">
        <v>320</v>
      </c>
      <c r="G40" s="56">
        <v>250</v>
      </c>
      <c r="H40" s="55" t="s">
        <v>10</v>
      </c>
      <c r="I40" s="57">
        <v>260</v>
      </c>
      <c r="J40" s="58">
        <f t="shared" si="2"/>
        <v>23.52941176470588</v>
      </c>
      <c r="K40" s="54">
        <v>220</v>
      </c>
      <c r="L40" s="55" t="s">
        <v>10</v>
      </c>
      <c r="M40" s="54">
        <v>230</v>
      </c>
      <c r="N40" s="58">
        <f t="shared" si="3"/>
        <v>40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180</v>
      </c>
      <c r="E41" s="55" t="s">
        <v>10</v>
      </c>
      <c r="F41" s="54">
        <v>185</v>
      </c>
      <c r="G41" s="56">
        <v>135</v>
      </c>
      <c r="H41" s="55">
        <v>135</v>
      </c>
      <c r="I41" s="57">
        <v>140</v>
      </c>
      <c r="J41" s="58">
        <f t="shared" si="2"/>
        <v>32.727272727272727</v>
      </c>
      <c r="K41" s="54">
        <v>125</v>
      </c>
      <c r="L41" s="55">
        <v>120</v>
      </c>
      <c r="M41" s="54">
        <v>130</v>
      </c>
      <c r="N41" s="58">
        <f t="shared" si="3"/>
        <v>43.137254901960787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52</v>
      </c>
      <c r="N42" s="58">
        <f t="shared" si="3"/>
        <v>-3.9215686274509802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44</v>
      </c>
      <c r="E43" s="55" t="s">
        <v>10</v>
      </c>
      <c r="F43" s="54">
        <v>46</v>
      </c>
      <c r="G43" s="56">
        <v>39</v>
      </c>
      <c r="H43" s="55"/>
      <c r="I43" s="57">
        <v>40</v>
      </c>
      <c r="J43" s="58">
        <f t="shared" si="2"/>
        <v>13.924050632911392</v>
      </c>
      <c r="K43" s="54">
        <v>33</v>
      </c>
      <c r="L43" s="55">
        <v>29</v>
      </c>
      <c r="M43" s="54">
        <v>35</v>
      </c>
      <c r="N43" s="58">
        <f t="shared" si="3"/>
        <v>32.352941176470587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82</v>
      </c>
      <c r="E44" s="55">
        <v>67</v>
      </c>
      <c r="F44" s="54">
        <v>84</v>
      </c>
      <c r="G44" s="56">
        <v>77</v>
      </c>
      <c r="H44" s="55" t="s">
        <v>10</v>
      </c>
      <c r="I44" s="57">
        <v>78</v>
      </c>
      <c r="J44" s="58">
        <f t="shared" si="2"/>
        <v>7.096774193548387</v>
      </c>
      <c r="K44" s="54">
        <v>69</v>
      </c>
      <c r="L44" s="55" t="s">
        <v>10</v>
      </c>
      <c r="M44" s="54">
        <v>71</v>
      </c>
      <c r="N44" s="58">
        <f t="shared" si="3"/>
        <v>18.571428571428573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700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-5.095541401273886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24.166666666666668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87</v>
      </c>
      <c r="B54" s="117"/>
      <c r="C54" s="118" t="s">
        <v>70</v>
      </c>
      <c r="D54" s="119"/>
      <c r="E54" s="119"/>
      <c r="F54" s="120"/>
      <c r="G54" s="110" t="s">
        <v>81</v>
      </c>
      <c r="H54" s="111"/>
      <c r="I54" s="111"/>
      <c r="J54" s="112"/>
      <c r="K54" s="118" t="s">
        <v>69</v>
      </c>
      <c r="L54" s="121"/>
      <c r="M54" s="121"/>
      <c r="N54" s="122"/>
    </row>
    <row r="55" spans="1:14" ht="30.75" customHeight="1">
      <c r="A55" s="108" t="s">
        <v>83</v>
      </c>
      <c r="B55" s="109"/>
      <c r="C55" s="91"/>
      <c r="D55" s="92"/>
      <c r="E55" s="92"/>
      <c r="F55" s="93"/>
      <c r="G55" s="110" t="s">
        <v>73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84</v>
      </c>
      <c r="B56" s="109"/>
      <c r="C56" s="91"/>
      <c r="D56" s="92"/>
      <c r="E56" s="92"/>
      <c r="F56" s="93"/>
      <c r="G56" s="110" t="s">
        <v>71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85</v>
      </c>
      <c r="B57" s="109"/>
      <c r="C57" s="91"/>
      <c r="D57" s="92"/>
      <c r="E57" s="92"/>
      <c r="F57" s="93"/>
      <c r="G57" s="110" t="s">
        <v>75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86</v>
      </c>
      <c r="B58" s="109"/>
      <c r="C58" s="91"/>
      <c r="D58" s="92"/>
      <c r="E58" s="92"/>
      <c r="F58" s="93"/>
      <c r="G58" s="110" t="s">
        <v>72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74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 t="s">
        <v>82</v>
      </c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58</v>
      </c>
      <c r="K68" s="64"/>
      <c r="L68" s="64"/>
      <c r="M68" s="64"/>
      <c r="N68" s="64"/>
    </row>
    <row r="69" spans="1:14">
      <c r="J69" s="62" t="s">
        <v>59</v>
      </c>
      <c r="K69" s="62"/>
      <c r="L69" s="62"/>
      <c r="M69" s="62"/>
      <c r="N69" s="62"/>
    </row>
    <row r="70" spans="1:14">
      <c r="K70" s="53" t="s">
        <v>60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2022-07-24T07:14:38Z</cp:lastPrinted>
  <dcterms:created xsi:type="dcterms:W3CDTF">2020-07-12T06:32:53Z</dcterms:created>
  <dcterms:modified xsi:type="dcterms:W3CDTF">2022-08-10T08:21:09Z</dcterms:modified>
</cp:coreProperties>
</file>