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860" yWindow="180" windowWidth="11355" windowHeight="6975"/>
  </bookViews>
  <sheets>
    <sheet name="Research_3" sheetId="4" r:id="rId1"/>
  </sheets>
  <definedNames>
    <definedName name="_xlnm.Print_Titles" localSheetId="0">Research_3!$A:$C,Research_3!$3:$5</definedName>
  </definedNames>
  <calcPr calcId="144525"/>
</workbook>
</file>

<file path=xl/calcChain.xml><?xml version="1.0" encoding="utf-8"?>
<calcChain xmlns="http://schemas.openxmlformats.org/spreadsheetml/2006/main">
  <c r="AC48" i="4" l="1"/>
  <c r="P48" i="4"/>
  <c r="P21" i="4" l="1"/>
  <c r="P20" i="4"/>
  <c r="P19" i="4"/>
  <c r="P18" i="4"/>
  <c r="P17" i="4"/>
  <c r="P16" i="4"/>
  <c r="P15" i="4"/>
  <c r="P14" i="4"/>
  <c r="P13" i="4"/>
  <c r="P7" i="4"/>
  <c r="P6" i="4"/>
  <c r="AC36" i="4"/>
  <c r="P39" i="4"/>
  <c r="P50" i="4"/>
  <c r="P45" i="4"/>
  <c r="AC50" i="4"/>
  <c r="AC51" i="4"/>
  <c r="AC52" i="4"/>
  <c r="AC53" i="4"/>
  <c r="AC54" i="4"/>
  <c r="AC55" i="4"/>
  <c r="AC56" i="4"/>
  <c r="AC57" i="4"/>
  <c r="AC58" i="4"/>
  <c r="AC59" i="4"/>
  <c r="AC37" i="4"/>
  <c r="AC38" i="4"/>
  <c r="AC39" i="4"/>
  <c r="AC40" i="4"/>
  <c r="AC42" i="4"/>
  <c r="AC43" i="4"/>
  <c r="AC44" i="4"/>
  <c r="AC45" i="4"/>
  <c r="AC46" i="4"/>
  <c r="AC47" i="4"/>
  <c r="AC49" i="4"/>
  <c r="AC35" i="4"/>
  <c r="AC12" i="4"/>
  <c r="AC13" i="4"/>
  <c r="AC14" i="4"/>
  <c r="AC15" i="4"/>
  <c r="AC16" i="4"/>
  <c r="AC17" i="4"/>
  <c r="AC18" i="4"/>
  <c r="AC19" i="4"/>
  <c r="AC20" i="4"/>
  <c r="AC21" i="4"/>
  <c r="AC7" i="4"/>
  <c r="AC8" i="4"/>
  <c r="AC6" i="4"/>
  <c r="P35" i="4"/>
  <c r="P36" i="4"/>
  <c r="P37" i="4"/>
  <c r="P38" i="4"/>
  <c r="P40" i="4"/>
  <c r="P41" i="4"/>
  <c r="P42" i="4"/>
  <c r="P43" i="4"/>
  <c r="P44" i="4"/>
  <c r="P46" i="4"/>
  <c r="P47" i="4"/>
  <c r="P49" i="4"/>
  <c r="P51" i="4"/>
  <c r="P52" i="4"/>
  <c r="P53" i="4"/>
  <c r="P55" i="4"/>
  <c r="P56" i="4"/>
  <c r="P57" i="4"/>
  <c r="P58" i="4"/>
  <c r="P59" i="4"/>
</calcChain>
</file>

<file path=xl/sharedStrings.xml><?xml version="1.0" encoding="utf-8"?>
<sst xmlns="http://schemas.openxmlformats.org/spreadsheetml/2006/main" count="603" uniqueCount="85">
  <si>
    <t>µwgK bs</t>
  </si>
  <si>
    <t>,,</t>
  </si>
  <si>
    <t>gvSvix</t>
  </si>
  <si>
    <t>c‡Y¨i bvg</t>
  </si>
  <si>
    <t>we-eUg</t>
  </si>
  <si>
    <t>wm-eUg</t>
  </si>
  <si>
    <t>µm-eUg</t>
  </si>
  <si>
    <t>Gm Gg Avi</t>
  </si>
  <si>
    <t>Mo QvU</t>
  </si>
  <si>
    <t>†g¯Zv-Mo QvU</t>
  </si>
  <si>
    <t>Kvcvum</t>
  </si>
  <si>
    <t>ZvgvK t</t>
  </si>
  <si>
    <t>RvwZ-DbœZgv‡bi</t>
  </si>
  <si>
    <t>gwZnvi-DbœZgv‡bi</t>
  </si>
  <si>
    <t>fvwR©wbqv(Zvc)</t>
  </si>
  <si>
    <t>fvwR©wbqv(evqy)</t>
  </si>
  <si>
    <t>wWwf-1 evqy‡kvwaZ</t>
  </si>
  <si>
    <t>nvjKv</t>
  </si>
  <si>
    <t>fvix</t>
  </si>
  <si>
    <t>KvUv‡Qov</t>
  </si>
  <si>
    <t>ˆRe mvi t</t>
  </si>
  <si>
    <t>MvIqv wN</t>
  </si>
  <si>
    <t>Wv‡bv</t>
  </si>
  <si>
    <t>†iWKvD</t>
  </si>
  <si>
    <t>G¨vsKi</t>
  </si>
  <si>
    <t>cvU t</t>
  </si>
  <si>
    <t>,,    gvSvixgv‡bi</t>
  </si>
  <si>
    <t>,,   mvaviYgv‡bi</t>
  </si>
  <si>
    <t>,,     gvSvixgv‡bi</t>
  </si>
  <si>
    <t>,,    mvaviYgv‡bi</t>
  </si>
  <si>
    <t>evsjv-1Zvc‡kvwaZ</t>
  </si>
  <si>
    <t>evsjv- 2   ,,</t>
  </si>
  <si>
    <t>evsjv- 3  ,,</t>
  </si>
  <si>
    <t>evsjv- 4  ,,</t>
  </si>
  <si>
    <t>evsjv- 5  ,,</t>
  </si>
  <si>
    <t>evsjv- 6  ,,</t>
  </si>
  <si>
    <t>evsjv- 7  ,,</t>
  </si>
  <si>
    <t>evsjv- 8  ,,</t>
  </si>
  <si>
    <t>wWwf-2  ,,</t>
  </si>
  <si>
    <t>wWwf-3  ,,</t>
  </si>
  <si>
    <t>Pvgov gwnl</t>
  </si>
  <si>
    <t xml:space="preserve">Pvgov </t>
  </si>
  <si>
    <t xml:space="preserve">†fov </t>
  </si>
  <si>
    <t xml:space="preserve">QvMj </t>
  </si>
  <si>
    <t xml:space="preserve">ivmvqwbK mvi </t>
  </si>
  <si>
    <t>Zij</t>
  </si>
  <si>
    <t>wgéwfUv</t>
  </si>
  <si>
    <t xml:space="preserve">Kb‡WÝ wgé </t>
  </si>
  <si>
    <t>(1 KvU©~b)</t>
  </si>
  <si>
    <t>cvBKvix evRvi `i(KzB›Uvj/UvKvq)</t>
  </si>
  <si>
    <t>LyPiv evRvi `i(‡KwR/UvKvq)</t>
  </si>
  <si>
    <t>wWGwc           ÕÕ</t>
  </si>
  <si>
    <t>wUGmwc          ÕÕ</t>
  </si>
  <si>
    <t>Ggwc            ÕÕ</t>
  </si>
  <si>
    <t>wRcmvg         ÕÕ</t>
  </si>
  <si>
    <t xml:space="preserve">†Mvei           </t>
  </si>
  <si>
    <t xml:space="preserve">e¨vM             </t>
  </si>
  <si>
    <t>BDwiqv     50 ‡KwR</t>
  </si>
  <si>
    <t>Zyjv t</t>
  </si>
  <si>
    <t>wkgyj</t>
  </si>
  <si>
    <t>gvwmK RvZxq Mo evRvi `i t</t>
  </si>
  <si>
    <t>Rvbyqvix</t>
  </si>
  <si>
    <t>‡deªæqvix</t>
  </si>
  <si>
    <t>gvP©</t>
  </si>
  <si>
    <t>GwcÖj</t>
  </si>
  <si>
    <t>‡g</t>
  </si>
  <si>
    <t xml:space="preserve">Ryb </t>
  </si>
  <si>
    <t>RyjvB</t>
  </si>
  <si>
    <t>AvMó</t>
  </si>
  <si>
    <t>‡m‡Þ¤^i</t>
  </si>
  <si>
    <t>A‡±vei</t>
  </si>
  <si>
    <t>b‡f¤^i</t>
  </si>
  <si>
    <t>wW‡m¤^i</t>
  </si>
  <si>
    <t>evwl©K Mo</t>
  </si>
  <si>
    <t>Pvgov Miæ</t>
  </si>
  <si>
    <t>Miæi `ya</t>
  </si>
  <si>
    <t xml:space="preserve">¸ov `yat </t>
  </si>
  <si>
    <t>`¯Zv †`kx     ÕÕ</t>
  </si>
  <si>
    <t>`¯Zv we‡`kx   ÕÕ</t>
  </si>
  <si>
    <t>mvj-2019</t>
  </si>
  <si>
    <t>-</t>
  </si>
  <si>
    <t>mvj-2020</t>
  </si>
  <si>
    <t>‡Zvlv</t>
  </si>
  <si>
    <t>mv`v</t>
  </si>
  <si>
    <t>কৃষি বিপণন অধিদপ্তর, খামারবাড়ি, ফার্মগেট, ঢাকা-১২১৫, www.dam.portal.gov.bd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</si>
</sst>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0"/>
    <numFmt numFmtId="165" formatCode="_(* #,##0_);_(* \(#,##0\);_(* &quot;-&quot;??_);_(@_)"/>
    <numFmt numFmtId="166" formatCode="#,##0.00;[Red]#,##0.00"/>
    <numFmt numFmtId="167" formatCode="#,##0;[Red]#,##0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SutonnyMJ"/>
    </font>
    <font>
      <sz val="12"/>
      <name val="Arial"/>
      <family val="2"/>
    </font>
    <font>
      <sz val="12"/>
      <color indexed="10"/>
      <name val="SutonnyMJ"/>
    </font>
    <font>
      <sz val="14"/>
      <name val="SutonnyMJ"/>
    </font>
    <font>
      <sz val="14"/>
      <name val="Arial"/>
      <family val="2"/>
    </font>
    <font>
      <b/>
      <sz val="14"/>
      <name val="SutonnyMJ"/>
    </font>
    <font>
      <b/>
      <sz val="14"/>
      <name val="Arial"/>
      <family val="2"/>
    </font>
    <font>
      <b/>
      <sz val="12"/>
      <name val="SutonnyMJ"/>
    </font>
    <font>
      <sz val="12"/>
      <color theme="1"/>
      <name val="SutonnyMJ"/>
    </font>
    <font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4" fillId="0" borderId="0" xfId="0" applyFont="1" applyAlignment="1">
      <alignment vertical="center"/>
    </xf>
    <xf numFmtId="0" fontId="3" fillId="0" borderId="0" xfId="1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vertical="center" wrapText="1"/>
    </xf>
    <xf numFmtId="165" fontId="3" fillId="0" borderId="0" xfId="1" quotePrefix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7" xfId="0" quotePrefix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quotePrefix="1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166" fontId="5" fillId="0" borderId="0" xfId="1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167" fontId="3" fillId="0" borderId="2" xfId="1" quotePrefix="1" applyNumberFormat="1" applyFont="1" applyBorder="1" applyAlignment="1">
      <alignment horizontal="center" vertical="center"/>
    </xf>
    <xf numFmtId="167" fontId="3" fillId="0" borderId="2" xfId="1" applyNumberFormat="1" applyFont="1" applyBorder="1" applyAlignment="1">
      <alignment horizontal="center" vertical="center"/>
    </xf>
    <xf numFmtId="166" fontId="11" fillId="0" borderId="2" xfId="1" quotePrefix="1" applyNumberFormat="1" applyFont="1" applyBorder="1" applyAlignment="1">
      <alignment horizontal="center" vertical="center"/>
    </xf>
    <xf numFmtId="166" fontId="11" fillId="0" borderId="2" xfId="1" applyNumberFormat="1" applyFont="1" applyBorder="1" applyAlignment="1">
      <alignment horizontal="center" vertical="center"/>
    </xf>
    <xf numFmtId="166" fontId="3" fillId="0" borderId="2" xfId="0" applyNumberFormat="1" applyFont="1" applyFill="1" applyBorder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67" fontId="3" fillId="2" borderId="2" xfId="1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167" fontId="3" fillId="4" borderId="2" xfId="0" applyNumberFormat="1" applyFont="1" applyFill="1" applyBorder="1" applyAlignment="1">
      <alignment horizontal="center" vertical="center"/>
    </xf>
    <xf numFmtId="167" fontId="3" fillId="0" borderId="2" xfId="0" applyNumberFormat="1" applyFont="1" applyFill="1" applyBorder="1" applyAlignment="1">
      <alignment horizontal="center" vertical="center"/>
    </xf>
    <xf numFmtId="167" fontId="3" fillId="4" borderId="2" xfId="1" quotePrefix="1" applyNumberFormat="1" applyFont="1" applyFill="1" applyBorder="1" applyAlignment="1">
      <alignment horizontal="center" vertical="center"/>
    </xf>
    <xf numFmtId="167" fontId="4" fillId="0" borderId="0" xfId="0" applyNumberFormat="1" applyFont="1" applyAlignment="1">
      <alignment horizontal="center" vertical="center"/>
    </xf>
    <xf numFmtId="167" fontId="5" fillId="0" borderId="0" xfId="1" quotePrefix="1" applyNumberFormat="1" applyFont="1" applyBorder="1" applyAlignment="1">
      <alignment horizontal="center" vertical="center"/>
    </xf>
    <xf numFmtId="167" fontId="4" fillId="0" borderId="0" xfId="0" applyNumberFormat="1" applyFont="1" applyBorder="1" applyAlignment="1">
      <alignment horizontal="center" vertical="center"/>
    </xf>
    <xf numFmtId="166" fontId="3" fillId="3" borderId="2" xfId="1" applyNumberFormat="1" applyFont="1" applyFill="1" applyBorder="1" applyAlignment="1">
      <alignment horizontal="center" vertical="center" wrapText="1"/>
    </xf>
    <xf numFmtId="166" fontId="3" fillId="3" borderId="2" xfId="0" applyNumberFormat="1" applyFont="1" applyFill="1" applyBorder="1" applyAlignment="1">
      <alignment horizontal="center" vertical="center"/>
    </xf>
    <xf numFmtId="166" fontId="3" fillId="5" borderId="2" xfId="1" applyNumberFormat="1" applyFont="1" applyFill="1" applyBorder="1" applyAlignment="1">
      <alignment horizontal="center" vertical="center" wrapText="1"/>
    </xf>
    <xf numFmtId="166" fontId="3" fillId="5" borderId="2" xfId="1" quotePrefix="1" applyNumberFormat="1" applyFont="1" applyFill="1" applyBorder="1" applyAlignment="1">
      <alignment horizontal="center" vertical="center"/>
    </xf>
    <xf numFmtId="166" fontId="4" fillId="0" borderId="0" xfId="0" applyNumberFormat="1" applyFont="1" applyAlignment="1">
      <alignment vertical="center"/>
    </xf>
    <xf numFmtId="166" fontId="4" fillId="0" borderId="0" xfId="0" applyNumberFormat="1" applyFont="1" applyBorder="1" applyAlignment="1">
      <alignment vertical="center"/>
    </xf>
    <xf numFmtId="167" fontId="7" fillId="0" borderId="0" xfId="0" applyNumberFormat="1" applyFont="1" applyAlignment="1">
      <alignment horizontal="center" vertical="center"/>
    </xf>
    <xf numFmtId="166" fontId="10" fillId="0" borderId="0" xfId="0" applyNumberFormat="1" applyFont="1" applyBorder="1" applyAlignment="1">
      <alignment horizontal="center" vertical="center"/>
    </xf>
    <xf numFmtId="167" fontId="10" fillId="0" borderId="0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7" fontId="3" fillId="0" borderId="5" xfId="0" applyNumberFormat="1" applyFont="1" applyBorder="1" applyAlignment="1">
      <alignment horizontal="right" vertical="center" wrapText="1"/>
    </xf>
    <xf numFmtId="167" fontId="10" fillId="2" borderId="2" xfId="0" applyNumberFormat="1" applyFont="1" applyFill="1" applyBorder="1" applyAlignment="1">
      <alignment horizontal="center" vertical="center" wrapText="1"/>
    </xf>
    <xf numFmtId="166" fontId="10" fillId="3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6" fontId="3" fillId="0" borderId="5" xfId="0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167" fontId="12" fillId="0" borderId="0" xfId="0" applyNumberFormat="1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4"/>
  <sheetViews>
    <sheetView tabSelected="1" zoomScaleNormal="95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6" sqref="D6"/>
    </sheetView>
  </sheetViews>
  <sheetFormatPr defaultColWidth="9.140625" defaultRowHeight="24.95" customHeight="1" x14ac:dyDescent="0.2"/>
  <cols>
    <col min="1" max="1" width="5.5703125" style="1" customWidth="1"/>
    <col min="2" max="2" width="11.42578125" style="20" customWidth="1"/>
    <col min="3" max="3" width="18.42578125" style="20" customWidth="1"/>
    <col min="4" max="16" width="9.5703125" style="41" customWidth="1"/>
    <col min="17" max="28" width="9.5703125" style="48" customWidth="1"/>
    <col min="29" max="29" width="9.5703125" style="35" customWidth="1"/>
    <col min="30" max="49" width="8.140625" style="1" customWidth="1"/>
    <col min="50" max="16384" width="9.140625" style="1"/>
  </cols>
  <sheetData>
    <row r="1" spans="1:30" ht="24.95" customHeight="1" x14ac:dyDescent="0.2">
      <c r="A1" s="59" t="s">
        <v>84</v>
      </c>
      <c r="B1" s="60"/>
      <c r="C1" s="60"/>
      <c r="D1" s="61"/>
      <c r="E1" s="61"/>
      <c r="F1" s="61"/>
      <c r="G1" s="61"/>
      <c r="H1" s="50"/>
    </row>
    <row r="2" spans="1:30" s="27" customFormat="1" ht="24.95" customHeight="1" x14ac:dyDescent="0.2">
      <c r="A2" s="25"/>
      <c r="B2" s="25"/>
      <c r="C2" s="25"/>
      <c r="D2" s="52" t="s">
        <v>60</v>
      </c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1" t="s">
        <v>60</v>
      </c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26"/>
    </row>
    <row r="3" spans="1:30" s="22" customFormat="1" ht="24.95" customHeight="1" x14ac:dyDescent="0.2">
      <c r="A3" s="23"/>
      <c r="B3" s="23"/>
      <c r="C3" s="23"/>
      <c r="D3" s="54" t="s">
        <v>49</v>
      </c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8" t="s">
        <v>50</v>
      </c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24"/>
    </row>
    <row r="4" spans="1:30" s="29" customFormat="1" ht="24.95" customHeight="1" x14ac:dyDescent="0.2">
      <c r="A4" s="53" t="s">
        <v>0</v>
      </c>
      <c r="B4" s="57" t="s">
        <v>3</v>
      </c>
      <c r="C4" s="57"/>
      <c r="D4" s="55" t="s">
        <v>81</v>
      </c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6" t="s">
        <v>79</v>
      </c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28"/>
    </row>
    <row r="5" spans="1:30" ht="24.95" customHeight="1" x14ac:dyDescent="0.2">
      <c r="A5" s="53"/>
      <c r="B5" s="57"/>
      <c r="C5" s="57"/>
      <c r="D5" s="36" t="s">
        <v>61</v>
      </c>
      <c r="E5" s="36" t="s">
        <v>62</v>
      </c>
      <c r="F5" s="36" t="s">
        <v>63</v>
      </c>
      <c r="G5" s="36" t="s">
        <v>64</v>
      </c>
      <c r="H5" s="36" t="s">
        <v>65</v>
      </c>
      <c r="I5" s="36" t="s">
        <v>66</v>
      </c>
      <c r="J5" s="36" t="s">
        <v>67</v>
      </c>
      <c r="K5" s="36" t="s">
        <v>68</v>
      </c>
      <c r="L5" s="36" t="s">
        <v>69</v>
      </c>
      <c r="M5" s="36" t="s">
        <v>70</v>
      </c>
      <c r="N5" s="36" t="s">
        <v>71</v>
      </c>
      <c r="O5" s="37" t="s">
        <v>72</v>
      </c>
      <c r="P5" s="38" t="s">
        <v>73</v>
      </c>
      <c r="Q5" s="44" t="s">
        <v>61</v>
      </c>
      <c r="R5" s="44" t="s">
        <v>62</v>
      </c>
      <c r="S5" s="44" t="s">
        <v>63</v>
      </c>
      <c r="T5" s="44" t="s">
        <v>64</v>
      </c>
      <c r="U5" s="44" t="s">
        <v>65</v>
      </c>
      <c r="V5" s="44" t="s">
        <v>66</v>
      </c>
      <c r="W5" s="44" t="s">
        <v>67</v>
      </c>
      <c r="X5" s="44" t="s">
        <v>68</v>
      </c>
      <c r="Y5" s="44" t="s">
        <v>69</v>
      </c>
      <c r="Z5" s="44" t="s">
        <v>70</v>
      </c>
      <c r="AA5" s="44" t="s">
        <v>71</v>
      </c>
      <c r="AB5" s="45" t="s">
        <v>72</v>
      </c>
      <c r="AC5" s="46" t="s">
        <v>73</v>
      </c>
      <c r="AD5" s="2"/>
    </row>
    <row r="6" spans="1:30" ht="24.95" customHeight="1" x14ac:dyDescent="0.2">
      <c r="A6" s="3">
        <v>1</v>
      </c>
      <c r="B6" s="4" t="s">
        <v>25</v>
      </c>
      <c r="C6" s="5" t="s">
        <v>83</v>
      </c>
      <c r="D6" s="30">
        <v>2825</v>
      </c>
      <c r="E6" s="30">
        <v>2825</v>
      </c>
      <c r="F6" s="39">
        <v>2825</v>
      </c>
      <c r="G6" s="39">
        <v>3446.875</v>
      </c>
      <c r="H6" s="39">
        <v>3383.3333333333335</v>
      </c>
      <c r="I6" s="39">
        <v>3033.3333333333335</v>
      </c>
      <c r="J6" s="39">
        <v>2800</v>
      </c>
      <c r="K6" s="39">
        <v>3033.3333333333335</v>
      </c>
      <c r="L6" s="39">
        <v>3033.3333333333335</v>
      </c>
      <c r="M6" s="39">
        <v>3033.3333333333335</v>
      </c>
      <c r="N6" s="39">
        <v>3033.3333333333335</v>
      </c>
      <c r="O6" s="39">
        <v>3650</v>
      </c>
      <c r="P6" s="40">
        <f t="shared" ref="P6:P21" si="0">AVERAGE(D6:O6)</f>
        <v>3076.8229166666665</v>
      </c>
      <c r="Q6" s="32">
        <v>35.5</v>
      </c>
      <c r="R6" s="32">
        <v>35.5</v>
      </c>
      <c r="S6" s="34">
        <v>35.5</v>
      </c>
      <c r="T6" s="34">
        <v>35.5</v>
      </c>
      <c r="U6" s="34">
        <v>35.5</v>
      </c>
      <c r="V6" s="34">
        <v>35.5</v>
      </c>
      <c r="W6" s="34">
        <v>35.5</v>
      </c>
      <c r="X6" s="34">
        <v>35.5</v>
      </c>
      <c r="Y6" s="34">
        <v>35.5</v>
      </c>
      <c r="Z6" s="34">
        <v>35.5</v>
      </c>
      <c r="AA6" s="34">
        <v>35.5</v>
      </c>
      <c r="AB6" s="34">
        <v>51.75</v>
      </c>
      <c r="AC6" s="47">
        <f t="shared" ref="AC6:AC59" si="1">AVERAGE(Q6:AB6)</f>
        <v>36.854166666666664</v>
      </c>
      <c r="AD6" s="6"/>
    </row>
    <row r="7" spans="1:30" ht="24.95" customHeight="1" x14ac:dyDescent="0.2">
      <c r="A7" s="3">
        <v>2</v>
      </c>
      <c r="B7" s="7" t="s">
        <v>1</v>
      </c>
      <c r="C7" s="5" t="s">
        <v>82</v>
      </c>
      <c r="D7" s="31">
        <v>4438</v>
      </c>
      <c r="E7" s="31">
        <v>4438</v>
      </c>
      <c r="F7" s="39">
        <v>4438</v>
      </c>
      <c r="G7" s="39">
        <v>4788.9333333333334</v>
      </c>
      <c r="H7" s="39">
        <v>4496</v>
      </c>
      <c r="I7" s="39">
        <v>4325</v>
      </c>
      <c r="J7" s="30" t="s">
        <v>80</v>
      </c>
      <c r="K7" s="39">
        <v>4325</v>
      </c>
      <c r="L7" s="39">
        <v>4325</v>
      </c>
      <c r="M7" s="39">
        <v>5190</v>
      </c>
      <c r="N7" s="39">
        <v>5031.25</v>
      </c>
      <c r="O7" s="39">
        <v>5100</v>
      </c>
      <c r="P7" s="40">
        <f t="shared" si="0"/>
        <v>4626.8348484848484</v>
      </c>
      <c r="Q7" s="34" t="s">
        <v>80</v>
      </c>
      <c r="R7" s="34" t="s">
        <v>80</v>
      </c>
      <c r="S7" s="34" t="s">
        <v>80</v>
      </c>
      <c r="T7" s="34">
        <v>56.5</v>
      </c>
      <c r="U7" s="34">
        <v>52</v>
      </c>
      <c r="V7" s="34">
        <v>47.5</v>
      </c>
      <c r="W7" s="34">
        <v>47.5</v>
      </c>
      <c r="X7" s="34">
        <v>47.5</v>
      </c>
      <c r="Y7" s="34">
        <v>47.5</v>
      </c>
      <c r="Z7" s="34">
        <v>67</v>
      </c>
      <c r="AA7" s="34">
        <v>63.25</v>
      </c>
      <c r="AB7" s="34">
        <v>56.666666666666664</v>
      </c>
      <c r="AC7" s="47">
        <f t="shared" si="1"/>
        <v>53.93518518518519</v>
      </c>
      <c r="AD7" s="6"/>
    </row>
    <row r="8" spans="1:30" ht="24.95" customHeight="1" x14ac:dyDescent="0.2">
      <c r="A8" s="3">
        <v>3</v>
      </c>
      <c r="B8" s="7" t="s">
        <v>1</v>
      </c>
      <c r="C8" s="5" t="s">
        <v>4</v>
      </c>
      <c r="D8" s="30" t="s">
        <v>80</v>
      </c>
      <c r="E8" s="30" t="s">
        <v>80</v>
      </c>
      <c r="F8" s="30" t="s">
        <v>80</v>
      </c>
      <c r="G8" s="30" t="s">
        <v>80</v>
      </c>
      <c r="H8" s="30" t="s">
        <v>80</v>
      </c>
      <c r="I8" s="30" t="s">
        <v>80</v>
      </c>
      <c r="J8" s="30" t="s">
        <v>80</v>
      </c>
      <c r="K8" s="30" t="s">
        <v>80</v>
      </c>
      <c r="L8" s="30" t="s">
        <v>80</v>
      </c>
      <c r="M8" s="30" t="s">
        <v>80</v>
      </c>
      <c r="N8" s="30" t="s">
        <v>80</v>
      </c>
      <c r="O8" s="39">
        <v>0</v>
      </c>
      <c r="P8" s="39" t="s">
        <v>80</v>
      </c>
      <c r="Q8" s="32">
        <v>51.2</v>
      </c>
      <c r="R8" s="32">
        <v>50.75</v>
      </c>
      <c r="S8" s="34">
        <v>50.75</v>
      </c>
      <c r="T8" s="34">
        <v>51.2</v>
      </c>
      <c r="U8" s="34">
        <v>53</v>
      </c>
      <c r="V8" s="34">
        <v>52</v>
      </c>
      <c r="W8" s="34">
        <v>52</v>
      </c>
      <c r="X8" s="34">
        <v>52</v>
      </c>
      <c r="Y8" s="34">
        <v>52</v>
      </c>
      <c r="Z8" s="34">
        <v>56</v>
      </c>
      <c r="AA8" s="34">
        <v>54.5</v>
      </c>
      <c r="AB8" s="34">
        <v>0</v>
      </c>
      <c r="AC8" s="47">
        <f t="shared" si="1"/>
        <v>47.949999999999996</v>
      </c>
      <c r="AD8" s="6"/>
    </row>
    <row r="9" spans="1:30" ht="24.95" customHeight="1" x14ac:dyDescent="0.2">
      <c r="A9" s="3">
        <v>4</v>
      </c>
      <c r="B9" s="7" t="s">
        <v>1</v>
      </c>
      <c r="C9" s="5" t="s">
        <v>5</v>
      </c>
      <c r="D9" s="30" t="s">
        <v>80</v>
      </c>
      <c r="E9" s="30" t="s">
        <v>80</v>
      </c>
      <c r="F9" s="30" t="s">
        <v>80</v>
      </c>
      <c r="G9" s="30" t="s">
        <v>80</v>
      </c>
      <c r="H9" s="30" t="s">
        <v>80</v>
      </c>
      <c r="I9" s="30" t="s">
        <v>80</v>
      </c>
      <c r="J9" s="30" t="s">
        <v>80</v>
      </c>
      <c r="K9" s="30" t="s">
        <v>80</v>
      </c>
      <c r="L9" s="30" t="s">
        <v>80</v>
      </c>
      <c r="M9" s="30" t="s">
        <v>80</v>
      </c>
      <c r="N9" s="30" t="s">
        <v>80</v>
      </c>
      <c r="O9" s="39">
        <v>0</v>
      </c>
      <c r="P9" s="39" t="s">
        <v>80</v>
      </c>
      <c r="Q9" s="34" t="s">
        <v>80</v>
      </c>
      <c r="R9" s="34" t="s">
        <v>80</v>
      </c>
      <c r="S9" s="34" t="s">
        <v>80</v>
      </c>
      <c r="T9" s="34" t="s">
        <v>80</v>
      </c>
      <c r="U9" s="34" t="s">
        <v>80</v>
      </c>
      <c r="V9" s="34" t="s">
        <v>80</v>
      </c>
      <c r="W9" s="34" t="s">
        <v>80</v>
      </c>
      <c r="X9" s="34" t="s">
        <v>80</v>
      </c>
      <c r="Y9" s="34" t="s">
        <v>80</v>
      </c>
      <c r="Z9" s="34" t="s">
        <v>80</v>
      </c>
      <c r="AA9" s="34" t="s">
        <v>80</v>
      </c>
      <c r="AB9" s="34">
        <v>0</v>
      </c>
      <c r="AC9" s="47"/>
      <c r="AD9" s="6"/>
    </row>
    <row r="10" spans="1:30" ht="24.95" customHeight="1" x14ac:dyDescent="0.2">
      <c r="A10" s="3">
        <v>5</v>
      </c>
      <c r="B10" s="7" t="s">
        <v>1</v>
      </c>
      <c r="C10" s="5" t="s">
        <v>6</v>
      </c>
      <c r="D10" s="30" t="s">
        <v>80</v>
      </c>
      <c r="E10" s="30" t="s">
        <v>80</v>
      </c>
      <c r="F10" s="30" t="s">
        <v>80</v>
      </c>
      <c r="G10" s="30" t="s">
        <v>80</v>
      </c>
      <c r="H10" s="30" t="s">
        <v>80</v>
      </c>
      <c r="I10" s="30" t="s">
        <v>80</v>
      </c>
      <c r="J10" s="30" t="s">
        <v>80</v>
      </c>
      <c r="K10" s="30" t="s">
        <v>80</v>
      </c>
      <c r="L10" s="30" t="s">
        <v>80</v>
      </c>
      <c r="M10" s="30" t="s">
        <v>80</v>
      </c>
      <c r="N10" s="30" t="s">
        <v>80</v>
      </c>
      <c r="O10" s="39">
        <v>0</v>
      </c>
      <c r="P10" s="39" t="s">
        <v>80</v>
      </c>
      <c r="Q10" s="34" t="s">
        <v>80</v>
      </c>
      <c r="R10" s="34" t="s">
        <v>80</v>
      </c>
      <c r="S10" s="34" t="s">
        <v>80</v>
      </c>
      <c r="T10" s="34" t="s">
        <v>80</v>
      </c>
      <c r="U10" s="34" t="s">
        <v>80</v>
      </c>
      <c r="V10" s="34" t="s">
        <v>80</v>
      </c>
      <c r="W10" s="34" t="s">
        <v>80</v>
      </c>
      <c r="X10" s="34" t="s">
        <v>80</v>
      </c>
      <c r="Y10" s="34" t="s">
        <v>80</v>
      </c>
      <c r="Z10" s="34" t="s">
        <v>80</v>
      </c>
      <c r="AA10" s="34" t="s">
        <v>80</v>
      </c>
      <c r="AB10" s="34">
        <v>0</v>
      </c>
      <c r="AC10" s="47"/>
      <c r="AD10" s="6"/>
    </row>
    <row r="11" spans="1:30" ht="24.95" customHeight="1" x14ac:dyDescent="0.2">
      <c r="A11" s="3">
        <v>6</v>
      </c>
      <c r="B11" s="7" t="s">
        <v>1</v>
      </c>
      <c r="C11" s="5" t="s">
        <v>7</v>
      </c>
      <c r="D11" s="31" t="s">
        <v>80</v>
      </c>
      <c r="E11" s="30" t="s">
        <v>80</v>
      </c>
      <c r="F11" s="30" t="s">
        <v>80</v>
      </c>
      <c r="G11" s="30" t="s">
        <v>80</v>
      </c>
      <c r="H11" s="30" t="s">
        <v>80</v>
      </c>
      <c r="I11" s="30" t="s">
        <v>80</v>
      </c>
      <c r="J11" s="30" t="s">
        <v>80</v>
      </c>
      <c r="K11" s="30" t="s">
        <v>80</v>
      </c>
      <c r="L11" s="30" t="s">
        <v>80</v>
      </c>
      <c r="M11" s="30" t="s">
        <v>80</v>
      </c>
      <c r="N11" s="30" t="s">
        <v>80</v>
      </c>
      <c r="O11" s="39">
        <v>0</v>
      </c>
      <c r="P11" s="39" t="s">
        <v>80</v>
      </c>
      <c r="Q11" s="34" t="s">
        <v>80</v>
      </c>
      <c r="R11" s="34" t="s">
        <v>80</v>
      </c>
      <c r="S11" s="34" t="s">
        <v>80</v>
      </c>
      <c r="T11" s="34" t="s">
        <v>80</v>
      </c>
      <c r="U11" s="34" t="s">
        <v>80</v>
      </c>
      <c r="V11" s="34" t="s">
        <v>80</v>
      </c>
      <c r="W11" s="34" t="s">
        <v>80</v>
      </c>
      <c r="X11" s="34" t="s">
        <v>80</v>
      </c>
      <c r="Y11" s="34" t="s">
        <v>80</v>
      </c>
      <c r="Z11" s="34" t="s">
        <v>80</v>
      </c>
      <c r="AA11" s="34" t="s">
        <v>80</v>
      </c>
      <c r="AB11" s="34">
        <v>0</v>
      </c>
      <c r="AC11" s="47"/>
      <c r="AD11" s="6"/>
    </row>
    <row r="12" spans="1:30" ht="24.95" customHeight="1" x14ac:dyDescent="0.2">
      <c r="A12" s="3">
        <v>7</v>
      </c>
      <c r="B12" s="7" t="s">
        <v>1</v>
      </c>
      <c r="C12" s="5" t="s">
        <v>8</v>
      </c>
      <c r="D12" s="30" t="s">
        <v>80</v>
      </c>
      <c r="E12" s="30" t="s">
        <v>80</v>
      </c>
      <c r="F12" s="30" t="s">
        <v>80</v>
      </c>
      <c r="G12" s="30" t="s">
        <v>80</v>
      </c>
      <c r="H12" s="30" t="s">
        <v>80</v>
      </c>
      <c r="I12" s="30" t="s">
        <v>80</v>
      </c>
      <c r="J12" s="30" t="s">
        <v>80</v>
      </c>
      <c r="K12" s="30" t="s">
        <v>80</v>
      </c>
      <c r="L12" s="30" t="s">
        <v>80</v>
      </c>
      <c r="M12" s="30" t="s">
        <v>80</v>
      </c>
      <c r="N12" s="30" t="s">
        <v>80</v>
      </c>
      <c r="O12" s="39">
        <v>0</v>
      </c>
      <c r="P12" s="39" t="s">
        <v>80</v>
      </c>
      <c r="Q12" s="32">
        <v>43.8</v>
      </c>
      <c r="R12" s="32">
        <v>43.5</v>
      </c>
      <c r="S12" s="34">
        <v>43.5</v>
      </c>
      <c r="T12" s="34">
        <v>45.837499999999999</v>
      </c>
      <c r="U12" s="34">
        <v>45.75</v>
      </c>
      <c r="V12" s="34">
        <v>44.75</v>
      </c>
      <c r="W12" s="34">
        <v>44.75</v>
      </c>
      <c r="X12" s="34">
        <v>44.75</v>
      </c>
      <c r="Y12" s="34">
        <v>44.75</v>
      </c>
      <c r="Z12" s="34">
        <v>48.75</v>
      </c>
      <c r="AA12" s="34">
        <v>47.25</v>
      </c>
      <c r="AB12" s="34">
        <v>44.75</v>
      </c>
      <c r="AC12" s="47">
        <f t="shared" si="1"/>
        <v>45.178125000000001</v>
      </c>
      <c r="AD12" s="6"/>
    </row>
    <row r="13" spans="1:30" ht="24.95" customHeight="1" x14ac:dyDescent="0.2">
      <c r="A13" s="3">
        <v>8</v>
      </c>
      <c r="B13" s="8" t="s">
        <v>1</v>
      </c>
      <c r="C13" s="9" t="s">
        <v>9</v>
      </c>
      <c r="D13" s="30">
        <v>4163</v>
      </c>
      <c r="E13" s="30">
        <v>4000</v>
      </c>
      <c r="F13" s="39">
        <v>4000</v>
      </c>
      <c r="G13" s="39">
        <v>4087.5</v>
      </c>
      <c r="H13" s="39">
        <v>4800</v>
      </c>
      <c r="I13" s="39">
        <v>4800</v>
      </c>
      <c r="J13" s="39">
        <v>4300</v>
      </c>
      <c r="K13" s="39">
        <v>4800</v>
      </c>
      <c r="L13" s="39">
        <v>4800</v>
      </c>
      <c r="M13" s="39">
        <v>5515</v>
      </c>
      <c r="N13" s="39">
        <v>5397.916666666667</v>
      </c>
      <c r="O13" s="39">
        <v>5845</v>
      </c>
      <c r="P13" s="40">
        <f t="shared" si="0"/>
        <v>4709.0347222222217</v>
      </c>
      <c r="Q13" s="33">
        <v>0</v>
      </c>
      <c r="R13" s="33">
        <v>0</v>
      </c>
      <c r="S13" s="34">
        <v>0</v>
      </c>
      <c r="T13" s="34">
        <v>55.5</v>
      </c>
      <c r="U13" s="34">
        <v>55</v>
      </c>
      <c r="V13" s="34">
        <v>55</v>
      </c>
      <c r="W13" s="34">
        <v>55</v>
      </c>
      <c r="X13" s="34">
        <v>55</v>
      </c>
      <c r="Y13" s="34">
        <v>55</v>
      </c>
      <c r="Z13" s="34">
        <v>67.400000000000006</v>
      </c>
      <c r="AA13" s="34">
        <v>65</v>
      </c>
      <c r="AB13" s="34">
        <v>67.400000000000006</v>
      </c>
      <c r="AC13" s="47">
        <f t="shared" si="1"/>
        <v>44.191666666666663</v>
      </c>
      <c r="AD13" s="6"/>
    </row>
    <row r="14" spans="1:30" ht="24.95" customHeight="1" x14ac:dyDescent="0.2">
      <c r="A14" s="3">
        <v>9</v>
      </c>
      <c r="B14" s="4" t="s">
        <v>58</v>
      </c>
      <c r="C14" s="5" t="s">
        <v>59</v>
      </c>
      <c r="D14" s="30">
        <v>33842</v>
      </c>
      <c r="E14" s="30">
        <v>33486</v>
      </c>
      <c r="F14" s="39">
        <v>33486.111111111109</v>
      </c>
      <c r="G14" s="39">
        <v>30489.166666666664</v>
      </c>
      <c r="H14" s="39">
        <v>32472.222222222223</v>
      </c>
      <c r="I14" s="39">
        <v>32218.75</v>
      </c>
      <c r="J14" s="39">
        <v>35964.285714285717</v>
      </c>
      <c r="K14" s="39">
        <v>31705.555555555555</v>
      </c>
      <c r="L14" s="39">
        <v>30661.111111111109</v>
      </c>
      <c r="M14" s="39">
        <v>30847.222222222223</v>
      </c>
      <c r="N14" s="39">
        <v>30572.916666666668</v>
      </c>
      <c r="O14" s="39">
        <v>30497.5</v>
      </c>
      <c r="P14" s="40">
        <f t="shared" si="0"/>
        <v>32186.903439153441</v>
      </c>
      <c r="Q14" s="32">
        <v>430.59</v>
      </c>
      <c r="R14" s="33">
        <v>429</v>
      </c>
      <c r="S14" s="34">
        <v>428.99509803921569</v>
      </c>
      <c r="T14" s="34">
        <v>437.61666666666667</v>
      </c>
      <c r="U14" s="34">
        <v>426.76470588235293</v>
      </c>
      <c r="V14" s="34">
        <v>440</v>
      </c>
      <c r="W14" s="34">
        <v>442.22222222222223</v>
      </c>
      <c r="X14" s="34">
        <v>443.33333333333331</v>
      </c>
      <c r="Y14" s="34">
        <v>424.85294117647061</v>
      </c>
      <c r="Z14" s="34">
        <v>416.76666666666665</v>
      </c>
      <c r="AA14" s="34">
        <v>434.30263157894734</v>
      </c>
      <c r="AB14" s="34">
        <v>439.51587301587296</v>
      </c>
      <c r="AC14" s="47">
        <f t="shared" si="1"/>
        <v>432.83001154847904</v>
      </c>
      <c r="AD14" s="6"/>
    </row>
    <row r="15" spans="1:30" ht="24.95" customHeight="1" x14ac:dyDescent="0.2">
      <c r="A15" s="3">
        <v>10</v>
      </c>
      <c r="B15" s="7" t="s">
        <v>1</v>
      </c>
      <c r="C15" s="5" t="s">
        <v>10</v>
      </c>
      <c r="D15" s="30">
        <v>14150</v>
      </c>
      <c r="E15" s="30">
        <v>14150</v>
      </c>
      <c r="F15" s="39">
        <v>14150</v>
      </c>
      <c r="G15" s="39">
        <v>14150</v>
      </c>
      <c r="H15" s="39">
        <v>14150</v>
      </c>
      <c r="I15" s="39">
        <v>17416.666666666668</v>
      </c>
      <c r="J15" s="39">
        <v>17416.666666666668</v>
      </c>
      <c r="K15" s="39">
        <v>17083.333333333332</v>
      </c>
      <c r="L15" s="39">
        <v>15562.5</v>
      </c>
      <c r="M15" s="39">
        <v>15562.5</v>
      </c>
      <c r="N15" s="39">
        <v>15562.5</v>
      </c>
      <c r="O15" s="39">
        <v>15562.5</v>
      </c>
      <c r="P15" s="40">
        <f t="shared" si="0"/>
        <v>15409.722222222224</v>
      </c>
      <c r="Q15" s="32">
        <v>175.13</v>
      </c>
      <c r="R15" s="32">
        <v>175</v>
      </c>
      <c r="S15" s="34">
        <v>175</v>
      </c>
      <c r="T15" s="34">
        <v>230.1</v>
      </c>
      <c r="U15" s="34">
        <v>175.625</v>
      </c>
      <c r="V15" s="34">
        <v>175</v>
      </c>
      <c r="W15" s="34">
        <v>175</v>
      </c>
      <c r="X15" s="34">
        <v>175</v>
      </c>
      <c r="Y15" s="34">
        <v>175</v>
      </c>
      <c r="Z15" s="34">
        <v>175</v>
      </c>
      <c r="AA15" s="34">
        <v>175</v>
      </c>
      <c r="AB15" s="34">
        <v>175</v>
      </c>
      <c r="AC15" s="47">
        <f t="shared" si="1"/>
        <v>179.65458333333333</v>
      </c>
      <c r="AD15" s="6"/>
    </row>
    <row r="16" spans="1:30" ht="24.95" customHeight="1" x14ac:dyDescent="0.2">
      <c r="A16" s="3">
        <v>11</v>
      </c>
      <c r="B16" s="10" t="s">
        <v>11</v>
      </c>
      <c r="C16" s="5" t="s">
        <v>12</v>
      </c>
      <c r="D16" s="30">
        <v>10600</v>
      </c>
      <c r="E16" s="30">
        <v>10600</v>
      </c>
      <c r="F16" s="39">
        <v>10600</v>
      </c>
      <c r="G16" s="39">
        <v>10600</v>
      </c>
      <c r="H16" s="39">
        <v>10600</v>
      </c>
      <c r="I16" s="39">
        <v>10600</v>
      </c>
      <c r="J16" s="39">
        <v>10500</v>
      </c>
      <c r="K16" s="39">
        <v>16500</v>
      </c>
      <c r="L16" s="39">
        <v>16500</v>
      </c>
      <c r="M16" s="39">
        <v>12566.666666666666</v>
      </c>
      <c r="N16" s="39">
        <v>12566.666666666666</v>
      </c>
      <c r="O16" s="39">
        <v>12566.666666666666</v>
      </c>
      <c r="P16" s="40">
        <f t="shared" si="0"/>
        <v>12066.666666666666</v>
      </c>
      <c r="Q16" s="32">
        <v>104</v>
      </c>
      <c r="R16" s="32">
        <v>104</v>
      </c>
      <c r="S16" s="34">
        <v>104</v>
      </c>
      <c r="T16" s="34">
        <v>104</v>
      </c>
      <c r="U16" s="34">
        <v>104</v>
      </c>
      <c r="V16" s="34">
        <v>104</v>
      </c>
      <c r="W16" s="34">
        <v>104</v>
      </c>
      <c r="X16" s="34">
        <v>151</v>
      </c>
      <c r="Y16" s="34">
        <v>151</v>
      </c>
      <c r="Z16" s="34">
        <v>127.75</v>
      </c>
      <c r="AA16" s="34">
        <v>127.75</v>
      </c>
      <c r="AB16" s="34">
        <v>127.75</v>
      </c>
      <c r="AC16" s="47">
        <f t="shared" si="1"/>
        <v>117.77083333333333</v>
      </c>
      <c r="AD16" s="6"/>
    </row>
    <row r="17" spans="1:30" ht="24.95" customHeight="1" x14ac:dyDescent="0.2">
      <c r="A17" s="3">
        <v>12</v>
      </c>
      <c r="B17" s="7" t="s">
        <v>1</v>
      </c>
      <c r="C17" s="11" t="s">
        <v>26</v>
      </c>
      <c r="D17" s="30">
        <v>8500</v>
      </c>
      <c r="E17" s="30">
        <v>8500</v>
      </c>
      <c r="F17" s="39">
        <v>8500</v>
      </c>
      <c r="G17" s="39">
        <v>8500</v>
      </c>
      <c r="H17" s="39">
        <v>8500</v>
      </c>
      <c r="I17" s="39">
        <v>8500</v>
      </c>
      <c r="J17" s="39">
        <v>8500</v>
      </c>
      <c r="K17" s="39">
        <v>12750</v>
      </c>
      <c r="L17" s="39">
        <v>12750</v>
      </c>
      <c r="M17" s="39">
        <v>12750</v>
      </c>
      <c r="N17" s="39">
        <v>12750</v>
      </c>
      <c r="O17" s="39">
        <v>12750</v>
      </c>
      <c r="P17" s="40">
        <f t="shared" si="0"/>
        <v>10270.833333333334</v>
      </c>
      <c r="Q17" s="32">
        <v>92.5</v>
      </c>
      <c r="R17" s="32">
        <v>92.5</v>
      </c>
      <c r="S17" s="34">
        <v>92.5</v>
      </c>
      <c r="T17" s="34">
        <v>92.5</v>
      </c>
      <c r="U17" s="34">
        <v>92.5</v>
      </c>
      <c r="V17" s="34">
        <v>92.5</v>
      </c>
      <c r="W17" s="34">
        <v>92.5</v>
      </c>
      <c r="X17" s="34">
        <v>141.25</v>
      </c>
      <c r="Y17" s="34">
        <v>141.25</v>
      </c>
      <c r="Z17" s="34">
        <v>141.25</v>
      </c>
      <c r="AA17" s="34">
        <v>141.25</v>
      </c>
      <c r="AB17" s="34">
        <v>141.25</v>
      </c>
      <c r="AC17" s="47">
        <f t="shared" si="1"/>
        <v>112.8125</v>
      </c>
      <c r="AD17" s="6"/>
    </row>
    <row r="18" spans="1:30" ht="24.95" customHeight="1" x14ac:dyDescent="0.2">
      <c r="A18" s="3">
        <v>13</v>
      </c>
      <c r="B18" s="7" t="s">
        <v>1</v>
      </c>
      <c r="C18" s="11" t="s">
        <v>27</v>
      </c>
      <c r="D18" s="30">
        <v>6600</v>
      </c>
      <c r="E18" s="30">
        <v>6600</v>
      </c>
      <c r="F18" s="39">
        <v>6600</v>
      </c>
      <c r="G18" s="39">
        <v>6600</v>
      </c>
      <c r="H18" s="39">
        <v>6600</v>
      </c>
      <c r="I18" s="39">
        <v>6600</v>
      </c>
      <c r="J18" s="39">
        <v>6600</v>
      </c>
      <c r="K18" s="39">
        <v>10550</v>
      </c>
      <c r="L18" s="39">
        <v>10550</v>
      </c>
      <c r="M18" s="39">
        <v>10550</v>
      </c>
      <c r="N18" s="39">
        <v>10550</v>
      </c>
      <c r="O18" s="39">
        <v>10500</v>
      </c>
      <c r="P18" s="40">
        <f t="shared" si="0"/>
        <v>8241.6666666666661</v>
      </c>
      <c r="Q18" s="32">
        <v>71.2</v>
      </c>
      <c r="R18" s="32">
        <v>71</v>
      </c>
      <c r="S18" s="34">
        <v>71</v>
      </c>
      <c r="T18" s="34">
        <v>71</v>
      </c>
      <c r="U18" s="34">
        <v>71</v>
      </c>
      <c r="V18" s="34">
        <v>71</v>
      </c>
      <c r="W18" s="34">
        <v>72.5</v>
      </c>
      <c r="X18" s="34">
        <v>118.75</v>
      </c>
      <c r="Y18" s="34">
        <v>118.75</v>
      </c>
      <c r="Z18" s="34">
        <v>118.75</v>
      </c>
      <c r="AA18" s="34">
        <v>118.75</v>
      </c>
      <c r="AB18" s="34">
        <v>118.75</v>
      </c>
      <c r="AC18" s="47">
        <f t="shared" si="1"/>
        <v>91.037500000000009</v>
      </c>
      <c r="AD18" s="6"/>
    </row>
    <row r="19" spans="1:30" ht="24.95" customHeight="1" x14ac:dyDescent="0.2">
      <c r="A19" s="3">
        <v>14</v>
      </c>
      <c r="B19" s="7" t="s">
        <v>1</v>
      </c>
      <c r="C19" s="5" t="s">
        <v>13</v>
      </c>
      <c r="D19" s="30">
        <v>14410</v>
      </c>
      <c r="E19" s="30">
        <v>14497</v>
      </c>
      <c r="F19" s="39">
        <v>14497.222222222223</v>
      </c>
      <c r="G19" s="39">
        <v>14498.888888888889</v>
      </c>
      <c r="H19" s="39">
        <v>13292.857142857143</v>
      </c>
      <c r="I19" s="39">
        <v>14727.777777777777</v>
      </c>
      <c r="J19" s="39">
        <v>12887.5</v>
      </c>
      <c r="K19" s="39">
        <v>13125</v>
      </c>
      <c r="L19" s="39">
        <v>13125</v>
      </c>
      <c r="M19" s="39">
        <v>12368.571428571429</v>
      </c>
      <c r="N19" s="39">
        <v>13131.25</v>
      </c>
      <c r="O19" s="39">
        <v>11971.111111111111</v>
      </c>
      <c r="P19" s="40">
        <f t="shared" si="0"/>
        <v>13544.348214285716</v>
      </c>
      <c r="Q19" s="32">
        <v>160.12</v>
      </c>
      <c r="R19" s="32">
        <v>161.12</v>
      </c>
      <c r="S19" s="34">
        <v>161.11666666666665</v>
      </c>
      <c r="T19" s="34">
        <v>163.5151515151515</v>
      </c>
      <c r="U19" s="34">
        <v>158.14285714285714</v>
      </c>
      <c r="V19" s="34">
        <v>171.33333333333334</v>
      </c>
      <c r="W19" s="34">
        <v>165.77777777777777</v>
      </c>
      <c r="X19" s="34">
        <v>151.625</v>
      </c>
      <c r="Y19" s="34">
        <v>151.625</v>
      </c>
      <c r="Z19" s="34">
        <v>151.625</v>
      </c>
      <c r="AA19" s="34">
        <v>151.625</v>
      </c>
      <c r="AB19" s="34">
        <v>141.53333333333333</v>
      </c>
      <c r="AC19" s="47">
        <f t="shared" si="1"/>
        <v>157.42992664742664</v>
      </c>
      <c r="AD19" s="6"/>
    </row>
    <row r="20" spans="1:30" ht="24.95" customHeight="1" x14ac:dyDescent="0.2">
      <c r="A20" s="3">
        <v>15</v>
      </c>
      <c r="B20" s="7" t="s">
        <v>1</v>
      </c>
      <c r="C20" s="11" t="s">
        <v>28</v>
      </c>
      <c r="D20" s="30">
        <v>10756</v>
      </c>
      <c r="E20" s="30">
        <v>10803</v>
      </c>
      <c r="F20" s="39">
        <v>10802.777777777777</v>
      </c>
      <c r="G20" s="39">
        <v>10800</v>
      </c>
      <c r="H20" s="39">
        <v>10788.888888888889</v>
      </c>
      <c r="I20" s="39">
        <v>10825</v>
      </c>
      <c r="J20" s="39" t="s">
        <v>80</v>
      </c>
      <c r="K20" s="39">
        <v>10014.285714285699</v>
      </c>
      <c r="L20" s="39">
        <v>10014.285714285714</v>
      </c>
      <c r="M20" s="39">
        <v>10014.285714285714</v>
      </c>
      <c r="N20" s="39">
        <v>10014.285714285714</v>
      </c>
      <c r="O20" s="39">
        <v>8288.3333333333339</v>
      </c>
      <c r="P20" s="40">
        <f t="shared" si="0"/>
        <v>10283.740259740256</v>
      </c>
      <c r="Q20" s="32">
        <v>127.21</v>
      </c>
      <c r="R20" s="32">
        <v>127.45</v>
      </c>
      <c r="S20" s="34">
        <v>127.45454545454545</v>
      </c>
      <c r="T20" s="34">
        <v>127.57272727272726</v>
      </c>
      <c r="U20" s="34">
        <v>125.11111111111111</v>
      </c>
      <c r="V20" s="34">
        <v>131.72222222222223</v>
      </c>
      <c r="W20" s="34">
        <v>131.72222222222223</v>
      </c>
      <c r="X20" s="34">
        <v>125.4375</v>
      </c>
      <c r="Y20" s="34">
        <v>125.4375</v>
      </c>
      <c r="Z20" s="34">
        <v>128.16666666666666</v>
      </c>
      <c r="AA20" s="34">
        <v>128.16666666666666</v>
      </c>
      <c r="AB20" s="34">
        <v>119.65</v>
      </c>
      <c r="AC20" s="47">
        <f t="shared" si="1"/>
        <v>127.09176346801348</v>
      </c>
      <c r="AD20" s="6"/>
    </row>
    <row r="21" spans="1:30" ht="24.95" customHeight="1" x14ac:dyDescent="0.2">
      <c r="A21" s="3">
        <v>16</v>
      </c>
      <c r="B21" s="7" t="s">
        <v>1</v>
      </c>
      <c r="C21" s="12" t="s">
        <v>29</v>
      </c>
      <c r="D21" s="30">
        <v>7616.666666666667</v>
      </c>
      <c r="E21" s="30">
        <v>7616.666666666667</v>
      </c>
      <c r="F21" s="39">
        <v>7616.666666666667</v>
      </c>
      <c r="G21" s="39">
        <v>7616.666666666667</v>
      </c>
      <c r="H21" s="39">
        <v>7616.666666666667</v>
      </c>
      <c r="I21" s="39">
        <v>7480</v>
      </c>
      <c r="J21" s="39" t="s">
        <v>80</v>
      </c>
      <c r="K21" s="39">
        <v>6475</v>
      </c>
      <c r="L21" s="39">
        <v>6475</v>
      </c>
      <c r="M21" s="39">
        <v>6475</v>
      </c>
      <c r="N21" s="39">
        <v>6475</v>
      </c>
      <c r="O21" s="39">
        <v>6475</v>
      </c>
      <c r="P21" s="40">
        <f t="shared" si="0"/>
        <v>7085.3030303030309</v>
      </c>
      <c r="Q21" s="32">
        <v>91.96</v>
      </c>
      <c r="R21" s="32">
        <v>91.96</v>
      </c>
      <c r="S21" s="34">
        <v>91.964285714285708</v>
      </c>
      <c r="T21" s="34">
        <v>104.21250000000001</v>
      </c>
      <c r="U21" s="34">
        <v>107.28571428571429</v>
      </c>
      <c r="V21" s="34">
        <v>89.4</v>
      </c>
      <c r="W21" s="34">
        <v>89.4</v>
      </c>
      <c r="X21" s="34">
        <v>72.25</v>
      </c>
      <c r="Y21" s="34">
        <v>72.25</v>
      </c>
      <c r="Z21" s="34">
        <v>75.25</v>
      </c>
      <c r="AA21" s="34">
        <v>74.75</v>
      </c>
      <c r="AB21" s="34">
        <v>76.25</v>
      </c>
      <c r="AC21" s="47">
        <f t="shared" si="1"/>
        <v>86.411041666666662</v>
      </c>
      <c r="AD21" s="6"/>
    </row>
    <row r="22" spans="1:30" ht="24.95" customHeight="1" x14ac:dyDescent="0.2">
      <c r="A22" s="3">
        <v>17</v>
      </c>
      <c r="B22" s="7" t="s">
        <v>1</v>
      </c>
      <c r="C22" s="9" t="s">
        <v>14</v>
      </c>
      <c r="D22" s="39" t="s">
        <v>80</v>
      </c>
      <c r="E22" s="39" t="s">
        <v>80</v>
      </c>
      <c r="F22" s="39" t="s">
        <v>80</v>
      </c>
      <c r="G22" s="39" t="s">
        <v>80</v>
      </c>
      <c r="H22" s="39" t="s">
        <v>80</v>
      </c>
      <c r="I22" s="39" t="s">
        <v>80</v>
      </c>
      <c r="J22" s="39" t="s">
        <v>80</v>
      </c>
      <c r="K22" s="39" t="s">
        <v>80</v>
      </c>
      <c r="L22" s="39" t="s">
        <v>80</v>
      </c>
      <c r="M22" s="39" t="s">
        <v>80</v>
      </c>
      <c r="N22" s="39" t="s">
        <v>80</v>
      </c>
      <c r="O22" s="39" t="s">
        <v>80</v>
      </c>
      <c r="P22" s="40"/>
      <c r="Q22" s="34" t="s">
        <v>80</v>
      </c>
      <c r="R22" s="34" t="s">
        <v>80</v>
      </c>
      <c r="S22" s="34" t="s">
        <v>80</v>
      </c>
      <c r="T22" s="34" t="s">
        <v>80</v>
      </c>
      <c r="U22" s="34" t="s">
        <v>80</v>
      </c>
      <c r="V22" s="34" t="s">
        <v>80</v>
      </c>
      <c r="W22" s="34" t="s">
        <v>80</v>
      </c>
      <c r="X22" s="34" t="s">
        <v>80</v>
      </c>
      <c r="Y22" s="34" t="s">
        <v>80</v>
      </c>
      <c r="Z22" s="34" t="s">
        <v>80</v>
      </c>
      <c r="AA22" s="34" t="s">
        <v>80</v>
      </c>
      <c r="AB22" s="34">
        <v>0</v>
      </c>
      <c r="AC22" s="47"/>
      <c r="AD22" s="6"/>
    </row>
    <row r="23" spans="1:30" ht="24.95" customHeight="1" x14ac:dyDescent="0.2">
      <c r="A23" s="3">
        <v>18</v>
      </c>
      <c r="B23" s="7" t="s">
        <v>1</v>
      </c>
      <c r="C23" s="5" t="s">
        <v>30</v>
      </c>
      <c r="D23" s="39" t="s">
        <v>80</v>
      </c>
      <c r="E23" s="39" t="s">
        <v>80</v>
      </c>
      <c r="F23" s="39" t="s">
        <v>80</v>
      </c>
      <c r="G23" s="39" t="s">
        <v>80</v>
      </c>
      <c r="H23" s="39" t="s">
        <v>80</v>
      </c>
      <c r="I23" s="39" t="s">
        <v>80</v>
      </c>
      <c r="J23" s="39" t="s">
        <v>80</v>
      </c>
      <c r="K23" s="39" t="s">
        <v>80</v>
      </c>
      <c r="L23" s="39" t="s">
        <v>80</v>
      </c>
      <c r="M23" s="39" t="s">
        <v>80</v>
      </c>
      <c r="N23" s="39" t="s">
        <v>80</v>
      </c>
      <c r="O23" s="39" t="s">
        <v>80</v>
      </c>
      <c r="P23" s="40"/>
      <c r="Q23" s="34" t="s">
        <v>80</v>
      </c>
      <c r="R23" s="34" t="s">
        <v>80</v>
      </c>
      <c r="S23" s="34" t="s">
        <v>80</v>
      </c>
      <c r="T23" s="34" t="s">
        <v>80</v>
      </c>
      <c r="U23" s="34" t="s">
        <v>80</v>
      </c>
      <c r="V23" s="34" t="s">
        <v>80</v>
      </c>
      <c r="W23" s="34" t="s">
        <v>80</v>
      </c>
      <c r="X23" s="34" t="s">
        <v>80</v>
      </c>
      <c r="Y23" s="34" t="s">
        <v>80</v>
      </c>
      <c r="Z23" s="34" t="s">
        <v>80</v>
      </c>
      <c r="AA23" s="34" t="s">
        <v>80</v>
      </c>
      <c r="AB23" s="34">
        <v>0</v>
      </c>
      <c r="AC23" s="47"/>
      <c r="AD23" s="6"/>
    </row>
    <row r="24" spans="1:30" ht="24.95" customHeight="1" x14ac:dyDescent="0.2">
      <c r="A24" s="3">
        <v>19</v>
      </c>
      <c r="B24" s="7" t="s">
        <v>1</v>
      </c>
      <c r="C24" s="5" t="s">
        <v>31</v>
      </c>
      <c r="D24" s="39" t="s">
        <v>80</v>
      </c>
      <c r="E24" s="39" t="s">
        <v>80</v>
      </c>
      <c r="F24" s="39" t="s">
        <v>80</v>
      </c>
      <c r="G24" s="39" t="s">
        <v>80</v>
      </c>
      <c r="H24" s="39" t="s">
        <v>80</v>
      </c>
      <c r="I24" s="39" t="s">
        <v>80</v>
      </c>
      <c r="J24" s="39" t="s">
        <v>80</v>
      </c>
      <c r="K24" s="39" t="s">
        <v>80</v>
      </c>
      <c r="L24" s="39" t="s">
        <v>80</v>
      </c>
      <c r="M24" s="39" t="s">
        <v>80</v>
      </c>
      <c r="N24" s="39" t="s">
        <v>80</v>
      </c>
      <c r="O24" s="39" t="s">
        <v>80</v>
      </c>
      <c r="P24" s="40"/>
      <c r="Q24" s="34" t="s">
        <v>80</v>
      </c>
      <c r="R24" s="34" t="s">
        <v>80</v>
      </c>
      <c r="S24" s="34" t="s">
        <v>80</v>
      </c>
      <c r="T24" s="34" t="s">
        <v>80</v>
      </c>
      <c r="U24" s="34" t="s">
        <v>80</v>
      </c>
      <c r="V24" s="34" t="s">
        <v>80</v>
      </c>
      <c r="W24" s="34" t="s">
        <v>80</v>
      </c>
      <c r="X24" s="34" t="s">
        <v>80</v>
      </c>
      <c r="Y24" s="34" t="s">
        <v>80</v>
      </c>
      <c r="Z24" s="34" t="s">
        <v>80</v>
      </c>
      <c r="AA24" s="34" t="s">
        <v>80</v>
      </c>
      <c r="AB24" s="34">
        <v>0</v>
      </c>
      <c r="AC24" s="47"/>
      <c r="AD24" s="6"/>
    </row>
    <row r="25" spans="1:30" ht="24.95" customHeight="1" x14ac:dyDescent="0.2">
      <c r="A25" s="3">
        <v>20</v>
      </c>
      <c r="B25" s="7" t="s">
        <v>1</v>
      </c>
      <c r="C25" s="5" t="s">
        <v>32</v>
      </c>
      <c r="D25" s="39" t="s">
        <v>80</v>
      </c>
      <c r="E25" s="39" t="s">
        <v>80</v>
      </c>
      <c r="F25" s="39" t="s">
        <v>80</v>
      </c>
      <c r="G25" s="39" t="s">
        <v>80</v>
      </c>
      <c r="H25" s="39" t="s">
        <v>80</v>
      </c>
      <c r="I25" s="39" t="s">
        <v>80</v>
      </c>
      <c r="J25" s="39" t="s">
        <v>80</v>
      </c>
      <c r="K25" s="39" t="s">
        <v>80</v>
      </c>
      <c r="L25" s="39" t="s">
        <v>80</v>
      </c>
      <c r="M25" s="39" t="s">
        <v>80</v>
      </c>
      <c r="N25" s="39" t="s">
        <v>80</v>
      </c>
      <c r="O25" s="39" t="s">
        <v>80</v>
      </c>
      <c r="P25" s="40"/>
      <c r="Q25" s="34" t="s">
        <v>80</v>
      </c>
      <c r="R25" s="34" t="s">
        <v>80</v>
      </c>
      <c r="S25" s="34" t="s">
        <v>80</v>
      </c>
      <c r="T25" s="34" t="s">
        <v>80</v>
      </c>
      <c r="U25" s="34" t="s">
        <v>80</v>
      </c>
      <c r="V25" s="34" t="s">
        <v>80</v>
      </c>
      <c r="W25" s="34" t="s">
        <v>80</v>
      </c>
      <c r="X25" s="34" t="s">
        <v>80</v>
      </c>
      <c r="Y25" s="34" t="s">
        <v>80</v>
      </c>
      <c r="Z25" s="34" t="s">
        <v>80</v>
      </c>
      <c r="AA25" s="34" t="s">
        <v>80</v>
      </c>
      <c r="AB25" s="34">
        <v>0</v>
      </c>
      <c r="AC25" s="47"/>
      <c r="AD25" s="6"/>
    </row>
    <row r="26" spans="1:30" ht="24.95" customHeight="1" x14ac:dyDescent="0.2">
      <c r="A26" s="3">
        <v>21</v>
      </c>
      <c r="B26" s="7" t="s">
        <v>1</v>
      </c>
      <c r="C26" s="5" t="s">
        <v>33</v>
      </c>
      <c r="D26" s="39" t="s">
        <v>80</v>
      </c>
      <c r="E26" s="39" t="s">
        <v>80</v>
      </c>
      <c r="F26" s="39" t="s">
        <v>80</v>
      </c>
      <c r="G26" s="39" t="s">
        <v>80</v>
      </c>
      <c r="H26" s="39" t="s">
        <v>80</v>
      </c>
      <c r="I26" s="39" t="s">
        <v>80</v>
      </c>
      <c r="J26" s="39" t="s">
        <v>80</v>
      </c>
      <c r="K26" s="39" t="s">
        <v>80</v>
      </c>
      <c r="L26" s="39" t="s">
        <v>80</v>
      </c>
      <c r="M26" s="39" t="s">
        <v>80</v>
      </c>
      <c r="N26" s="39" t="s">
        <v>80</v>
      </c>
      <c r="O26" s="39" t="s">
        <v>80</v>
      </c>
      <c r="P26" s="40"/>
      <c r="Q26" s="34" t="s">
        <v>80</v>
      </c>
      <c r="R26" s="34" t="s">
        <v>80</v>
      </c>
      <c r="S26" s="34" t="s">
        <v>80</v>
      </c>
      <c r="T26" s="34" t="s">
        <v>80</v>
      </c>
      <c r="U26" s="34" t="s">
        <v>80</v>
      </c>
      <c r="V26" s="34" t="s">
        <v>80</v>
      </c>
      <c r="W26" s="34" t="s">
        <v>80</v>
      </c>
      <c r="X26" s="34" t="s">
        <v>80</v>
      </c>
      <c r="Y26" s="34" t="s">
        <v>80</v>
      </c>
      <c r="Z26" s="34" t="s">
        <v>80</v>
      </c>
      <c r="AA26" s="34" t="s">
        <v>80</v>
      </c>
      <c r="AB26" s="34">
        <v>0</v>
      </c>
      <c r="AC26" s="47"/>
      <c r="AD26" s="6"/>
    </row>
    <row r="27" spans="1:30" ht="24.95" customHeight="1" x14ac:dyDescent="0.2">
      <c r="A27" s="3">
        <v>22</v>
      </c>
      <c r="B27" s="7" t="s">
        <v>1</v>
      </c>
      <c r="C27" s="5" t="s">
        <v>34</v>
      </c>
      <c r="D27" s="39" t="s">
        <v>80</v>
      </c>
      <c r="E27" s="39" t="s">
        <v>80</v>
      </c>
      <c r="F27" s="39" t="s">
        <v>80</v>
      </c>
      <c r="G27" s="39" t="s">
        <v>80</v>
      </c>
      <c r="H27" s="39" t="s">
        <v>80</v>
      </c>
      <c r="I27" s="39" t="s">
        <v>80</v>
      </c>
      <c r="J27" s="39" t="s">
        <v>80</v>
      </c>
      <c r="K27" s="39" t="s">
        <v>80</v>
      </c>
      <c r="L27" s="39" t="s">
        <v>80</v>
      </c>
      <c r="M27" s="39" t="s">
        <v>80</v>
      </c>
      <c r="N27" s="39" t="s">
        <v>80</v>
      </c>
      <c r="O27" s="39" t="s">
        <v>80</v>
      </c>
      <c r="P27" s="40"/>
      <c r="Q27" s="34" t="s">
        <v>80</v>
      </c>
      <c r="R27" s="34" t="s">
        <v>80</v>
      </c>
      <c r="S27" s="34" t="s">
        <v>80</v>
      </c>
      <c r="T27" s="34" t="s">
        <v>80</v>
      </c>
      <c r="U27" s="34" t="s">
        <v>80</v>
      </c>
      <c r="V27" s="34" t="s">
        <v>80</v>
      </c>
      <c r="W27" s="34" t="s">
        <v>80</v>
      </c>
      <c r="X27" s="34" t="s">
        <v>80</v>
      </c>
      <c r="Y27" s="34" t="s">
        <v>80</v>
      </c>
      <c r="Z27" s="34" t="s">
        <v>80</v>
      </c>
      <c r="AA27" s="34" t="s">
        <v>80</v>
      </c>
      <c r="AB27" s="34">
        <v>0</v>
      </c>
      <c r="AC27" s="47"/>
      <c r="AD27" s="6"/>
    </row>
    <row r="28" spans="1:30" ht="24.95" customHeight="1" x14ac:dyDescent="0.2">
      <c r="A28" s="3">
        <v>23</v>
      </c>
      <c r="B28" s="7" t="s">
        <v>1</v>
      </c>
      <c r="C28" s="5" t="s">
        <v>35</v>
      </c>
      <c r="D28" s="39" t="s">
        <v>80</v>
      </c>
      <c r="E28" s="39" t="s">
        <v>80</v>
      </c>
      <c r="F28" s="39" t="s">
        <v>80</v>
      </c>
      <c r="G28" s="39" t="s">
        <v>80</v>
      </c>
      <c r="H28" s="39" t="s">
        <v>80</v>
      </c>
      <c r="I28" s="39" t="s">
        <v>80</v>
      </c>
      <c r="J28" s="39" t="s">
        <v>80</v>
      </c>
      <c r="K28" s="39" t="s">
        <v>80</v>
      </c>
      <c r="L28" s="39" t="s">
        <v>80</v>
      </c>
      <c r="M28" s="39" t="s">
        <v>80</v>
      </c>
      <c r="N28" s="39" t="s">
        <v>80</v>
      </c>
      <c r="O28" s="39" t="s">
        <v>80</v>
      </c>
      <c r="P28" s="40"/>
      <c r="Q28" s="34" t="s">
        <v>80</v>
      </c>
      <c r="R28" s="34" t="s">
        <v>80</v>
      </c>
      <c r="S28" s="34" t="s">
        <v>80</v>
      </c>
      <c r="T28" s="34" t="s">
        <v>80</v>
      </c>
      <c r="U28" s="34" t="s">
        <v>80</v>
      </c>
      <c r="V28" s="34" t="s">
        <v>80</v>
      </c>
      <c r="W28" s="34" t="s">
        <v>80</v>
      </c>
      <c r="X28" s="34" t="s">
        <v>80</v>
      </c>
      <c r="Y28" s="34" t="s">
        <v>80</v>
      </c>
      <c r="Z28" s="34" t="s">
        <v>80</v>
      </c>
      <c r="AA28" s="34" t="s">
        <v>80</v>
      </c>
      <c r="AB28" s="34">
        <v>0</v>
      </c>
      <c r="AC28" s="47"/>
      <c r="AD28" s="6"/>
    </row>
    <row r="29" spans="1:30" ht="24.95" customHeight="1" x14ac:dyDescent="0.2">
      <c r="A29" s="3">
        <v>24</v>
      </c>
      <c r="B29" s="7" t="s">
        <v>1</v>
      </c>
      <c r="C29" s="5" t="s">
        <v>36</v>
      </c>
      <c r="D29" s="39" t="s">
        <v>80</v>
      </c>
      <c r="E29" s="39" t="s">
        <v>80</v>
      </c>
      <c r="F29" s="39" t="s">
        <v>80</v>
      </c>
      <c r="G29" s="39" t="s">
        <v>80</v>
      </c>
      <c r="H29" s="39" t="s">
        <v>80</v>
      </c>
      <c r="I29" s="39" t="s">
        <v>80</v>
      </c>
      <c r="J29" s="39" t="s">
        <v>80</v>
      </c>
      <c r="K29" s="39" t="s">
        <v>80</v>
      </c>
      <c r="L29" s="39" t="s">
        <v>80</v>
      </c>
      <c r="M29" s="39" t="s">
        <v>80</v>
      </c>
      <c r="N29" s="39" t="s">
        <v>80</v>
      </c>
      <c r="O29" s="39" t="s">
        <v>80</v>
      </c>
      <c r="P29" s="40"/>
      <c r="Q29" s="34" t="s">
        <v>80</v>
      </c>
      <c r="R29" s="34" t="s">
        <v>80</v>
      </c>
      <c r="S29" s="34" t="s">
        <v>80</v>
      </c>
      <c r="T29" s="34" t="s">
        <v>80</v>
      </c>
      <c r="U29" s="34" t="s">
        <v>80</v>
      </c>
      <c r="V29" s="34" t="s">
        <v>80</v>
      </c>
      <c r="W29" s="34" t="s">
        <v>80</v>
      </c>
      <c r="X29" s="34" t="s">
        <v>80</v>
      </c>
      <c r="Y29" s="34" t="s">
        <v>80</v>
      </c>
      <c r="Z29" s="34" t="s">
        <v>80</v>
      </c>
      <c r="AA29" s="34" t="s">
        <v>80</v>
      </c>
      <c r="AB29" s="34">
        <v>0</v>
      </c>
      <c r="AC29" s="47"/>
      <c r="AD29" s="6"/>
    </row>
    <row r="30" spans="1:30" ht="24.95" customHeight="1" x14ac:dyDescent="0.2">
      <c r="A30" s="3">
        <v>25</v>
      </c>
      <c r="B30" s="7" t="s">
        <v>1</v>
      </c>
      <c r="C30" s="5" t="s">
        <v>37</v>
      </c>
      <c r="D30" s="39" t="s">
        <v>80</v>
      </c>
      <c r="E30" s="39" t="s">
        <v>80</v>
      </c>
      <c r="F30" s="39" t="s">
        <v>80</v>
      </c>
      <c r="G30" s="39" t="s">
        <v>80</v>
      </c>
      <c r="H30" s="39" t="s">
        <v>80</v>
      </c>
      <c r="I30" s="39" t="s">
        <v>80</v>
      </c>
      <c r="J30" s="39" t="s">
        <v>80</v>
      </c>
      <c r="K30" s="39" t="s">
        <v>80</v>
      </c>
      <c r="L30" s="39" t="s">
        <v>80</v>
      </c>
      <c r="M30" s="39" t="s">
        <v>80</v>
      </c>
      <c r="N30" s="39" t="s">
        <v>80</v>
      </c>
      <c r="O30" s="39" t="s">
        <v>80</v>
      </c>
      <c r="P30" s="40"/>
      <c r="Q30" s="34" t="s">
        <v>80</v>
      </c>
      <c r="R30" s="34" t="s">
        <v>80</v>
      </c>
      <c r="S30" s="34" t="s">
        <v>80</v>
      </c>
      <c r="T30" s="34" t="s">
        <v>80</v>
      </c>
      <c r="U30" s="34" t="s">
        <v>80</v>
      </c>
      <c r="V30" s="34" t="s">
        <v>80</v>
      </c>
      <c r="W30" s="34" t="s">
        <v>80</v>
      </c>
      <c r="X30" s="34" t="s">
        <v>80</v>
      </c>
      <c r="Y30" s="34" t="s">
        <v>80</v>
      </c>
      <c r="Z30" s="34" t="s">
        <v>80</v>
      </c>
      <c r="AA30" s="34" t="s">
        <v>80</v>
      </c>
      <c r="AB30" s="34">
        <v>0</v>
      </c>
      <c r="AC30" s="47"/>
      <c r="AD30" s="6"/>
    </row>
    <row r="31" spans="1:30" ht="24.95" customHeight="1" x14ac:dyDescent="0.2">
      <c r="A31" s="3">
        <v>26</v>
      </c>
      <c r="B31" s="7" t="s">
        <v>1</v>
      </c>
      <c r="C31" s="5" t="s">
        <v>15</v>
      </c>
      <c r="D31" s="39" t="s">
        <v>80</v>
      </c>
      <c r="E31" s="39" t="s">
        <v>80</v>
      </c>
      <c r="F31" s="39" t="s">
        <v>80</v>
      </c>
      <c r="G31" s="39" t="s">
        <v>80</v>
      </c>
      <c r="H31" s="39" t="s">
        <v>80</v>
      </c>
      <c r="I31" s="39" t="s">
        <v>80</v>
      </c>
      <c r="J31" s="39" t="s">
        <v>80</v>
      </c>
      <c r="K31" s="39" t="s">
        <v>80</v>
      </c>
      <c r="L31" s="39" t="s">
        <v>80</v>
      </c>
      <c r="M31" s="39" t="s">
        <v>80</v>
      </c>
      <c r="N31" s="39" t="s">
        <v>80</v>
      </c>
      <c r="O31" s="39" t="s">
        <v>80</v>
      </c>
      <c r="P31" s="40"/>
      <c r="Q31" s="34" t="s">
        <v>80</v>
      </c>
      <c r="R31" s="34" t="s">
        <v>80</v>
      </c>
      <c r="S31" s="34" t="s">
        <v>80</v>
      </c>
      <c r="T31" s="34" t="s">
        <v>80</v>
      </c>
      <c r="U31" s="34" t="s">
        <v>80</v>
      </c>
      <c r="V31" s="34" t="s">
        <v>80</v>
      </c>
      <c r="W31" s="34" t="s">
        <v>80</v>
      </c>
      <c r="X31" s="34" t="s">
        <v>80</v>
      </c>
      <c r="Y31" s="34" t="s">
        <v>80</v>
      </c>
      <c r="Z31" s="34" t="s">
        <v>80</v>
      </c>
      <c r="AA31" s="34" t="s">
        <v>80</v>
      </c>
      <c r="AB31" s="34">
        <v>0</v>
      </c>
      <c r="AC31" s="47"/>
      <c r="AD31" s="6"/>
    </row>
    <row r="32" spans="1:30" ht="24.95" customHeight="1" x14ac:dyDescent="0.2">
      <c r="A32" s="3">
        <v>27</v>
      </c>
      <c r="B32" s="7" t="s">
        <v>1</v>
      </c>
      <c r="C32" s="5" t="s">
        <v>16</v>
      </c>
      <c r="D32" s="39" t="s">
        <v>80</v>
      </c>
      <c r="E32" s="39" t="s">
        <v>80</v>
      </c>
      <c r="F32" s="39" t="s">
        <v>80</v>
      </c>
      <c r="G32" s="39" t="s">
        <v>80</v>
      </c>
      <c r="H32" s="39" t="s">
        <v>80</v>
      </c>
      <c r="I32" s="39" t="s">
        <v>80</v>
      </c>
      <c r="J32" s="39" t="s">
        <v>80</v>
      </c>
      <c r="K32" s="39" t="s">
        <v>80</v>
      </c>
      <c r="L32" s="39" t="s">
        <v>80</v>
      </c>
      <c r="M32" s="39" t="s">
        <v>80</v>
      </c>
      <c r="N32" s="39" t="s">
        <v>80</v>
      </c>
      <c r="O32" s="39" t="s">
        <v>80</v>
      </c>
      <c r="P32" s="40"/>
      <c r="Q32" s="34" t="s">
        <v>80</v>
      </c>
      <c r="R32" s="34" t="s">
        <v>80</v>
      </c>
      <c r="S32" s="34" t="s">
        <v>80</v>
      </c>
      <c r="T32" s="34" t="s">
        <v>80</v>
      </c>
      <c r="U32" s="34" t="s">
        <v>80</v>
      </c>
      <c r="V32" s="34" t="s">
        <v>80</v>
      </c>
      <c r="W32" s="34" t="s">
        <v>80</v>
      </c>
      <c r="X32" s="34" t="s">
        <v>80</v>
      </c>
      <c r="Y32" s="34" t="s">
        <v>80</v>
      </c>
      <c r="Z32" s="34" t="s">
        <v>80</v>
      </c>
      <c r="AA32" s="34" t="s">
        <v>80</v>
      </c>
      <c r="AB32" s="34">
        <v>0</v>
      </c>
      <c r="AC32" s="47"/>
      <c r="AD32" s="6"/>
    </row>
    <row r="33" spans="1:30" ht="24.95" customHeight="1" x14ac:dyDescent="0.2">
      <c r="A33" s="3">
        <v>28</v>
      </c>
      <c r="B33" s="8" t="s">
        <v>1</v>
      </c>
      <c r="C33" s="9" t="s">
        <v>38</v>
      </c>
      <c r="D33" s="39" t="s">
        <v>80</v>
      </c>
      <c r="E33" s="39" t="s">
        <v>80</v>
      </c>
      <c r="F33" s="39" t="s">
        <v>80</v>
      </c>
      <c r="G33" s="39" t="s">
        <v>80</v>
      </c>
      <c r="H33" s="39" t="s">
        <v>80</v>
      </c>
      <c r="I33" s="39" t="s">
        <v>80</v>
      </c>
      <c r="J33" s="39" t="s">
        <v>80</v>
      </c>
      <c r="K33" s="39" t="s">
        <v>80</v>
      </c>
      <c r="L33" s="39" t="s">
        <v>80</v>
      </c>
      <c r="M33" s="39" t="s">
        <v>80</v>
      </c>
      <c r="N33" s="39" t="s">
        <v>80</v>
      </c>
      <c r="O33" s="39" t="s">
        <v>80</v>
      </c>
      <c r="P33" s="40"/>
      <c r="Q33" s="34" t="s">
        <v>80</v>
      </c>
      <c r="R33" s="34" t="s">
        <v>80</v>
      </c>
      <c r="S33" s="34" t="s">
        <v>80</v>
      </c>
      <c r="T33" s="34" t="s">
        <v>80</v>
      </c>
      <c r="U33" s="34" t="s">
        <v>80</v>
      </c>
      <c r="V33" s="34" t="s">
        <v>80</v>
      </c>
      <c r="W33" s="34" t="s">
        <v>80</v>
      </c>
      <c r="X33" s="34" t="s">
        <v>80</v>
      </c>
      <c r="Y33" s="34" t="s">
        <v>80</v>
      </c>
      <c r="Z33" s="34" t="s">
        <v>80</v>
      </c>
      <c r="AA33" s="34" t="s">
        <v>80</v>
      </c>
      <c r="AB33" s="34">
        <v>0</v>
      </c>
      <c r="AC33" s="47"/>
      <c r="AD33" s="6"/>
    </row>
    <row r="34" spans="1:30" ht="24.95" customHeight="1" x14ac:dyDescent="0.2">
      <c r="A34" s="3">
        <v>29</v>
      </c>
      <c r="B34" s="7" t="s">
        <v>1</v>
      </c>
      <c r="C34" s="5" t="s">
        <v>39</v>
      </c>
      <c r="D34" s="39" t="s">
        <v>80</v>
      </c>
      <c r="E34" s="39" t="s">
        <v>80</v>
      </c>
      <c r="F34" s="39" t="s">
        <v>80</v>
      </c>
      <c r="G34" s="39" t="s">
        <v>80</v>
      </c>
      <c r="H34" s="39" t="s">
        <v>80</v>
      </c>
      <c r="I34" s="39" t="s">
        <v>80</v>
      </c>
      <c r="J34" s="39" t="s">
        <v>80</v>
      </c>
      <c r="K34" s="39" t="s">
        <v>80</v>
      </c>
      <c r="L34" s="39" t="s">
        <v>80</v>
      </c>
      <c r="M34" s="39" t="s">
        <v>80</v>
      </c>
      <c r="N34" s="39" t="s">
        <v>80</v>
      </c>
      <c r="O34" s="39" t="s">
        <v>80</v>
      </c>
      <c r="P34" s="40"/>
      <c r="Q34" s="34" t="s">
        <v>80</v>
      </c>
      <c r="R34" s="34" t="s">
        <v>80</v>
      </c>
      <c r="S34" s="34" t="s">
        <v>80</v>
      </c>
      <c r="T34" s="34" t="s">
        <v>80</v>
      </c>
      <c r="U34" s="34" t="s">
        <v>80</v>
      </c>
      <c r="V34" s="34" t="s">
        <v>80</v>
      </c>
      <c r="W34" s="34" t="s">
        <v>80</v>
      </c>
      <c r="X34" s="34" t="s">
        <v>80</v>
      </c>
      <c r="Y34" s="34" t="s">
        <v>80</v>
      </c>
      <c r="Z34" s="34" t="s">
        <v>80</v>
      </c>
      <c r="AA34" s="34" t="s">
        <v>80</v>
      </c>
      <c r="AB34" s="34">
        <v>0</v>
      </c>
      <c r="AC34" s="47"/>
      <c r="AD34" s="6"/>
    </row>
    <row r="35" spans="1:30" ht="24.95" customHeight="1" x14ac:dyDescent="0.2">
      <c r="A35" s="3">
        <v>30</v>
      </c>
      <c r="B35" s="13" t="s">
        <v>74</v>
      </c>
      <c r="C35" s="9" t="s">
        <v>17</v>
      </c>
      <c r="D35" s="30">
        <v>24131</v>
      </c>
      <c r="E35" s="30">
        <v>23854</v>
      </c>
      <c r="F35" s="39">
        <v>23853.703703703704</v>
      </c>
      <c r="G35" s="39">
        <v>23135.357142857141</v>
      </c>
      <c r="H35" s="39">
        <v>23134.615384615383</v>
      </c>
      <c r="I35" s="39">
        <v>27225</v>
      </c>
      <c r="J35" s="39" t="s">
        <v>80</v>
      </c>
      <c r="K35" s="39">
        <v>27225</v>
      </c>
      <c r="L35" s="39">
        <v>27225</v>
      </c>
      <c r="M35" s="39">
        <v>25978.846153846152</v>
      </c>
      <c r="N35" s="39">
        <v>26604</v>
      </c>
      <c r="O35" s="39">
        <v>26250.961538461539</v>
      </c>
      <c r="P35" s="40">
        <f t="shared" ref="P35:P59" si="2">AVERAGE(D35:O35)</f>
        <v>25328.862174862177</v>
      </c>
      <c r="Q35" s="34" t="s">
        <v>80</v>
      </c>
      <c r="R35" s="34" t="s">
        <v>80</v>
      </c>
      <c r="S35" s="34" t="s">
        <v>80</v>
      </c>
      <c r="T35" s="34">
        <v>258.02222222222224</v>
      </c>
      <c r="U35" s="34">
        <v>242.4390243902439</v>
      </c>
      <c r="V35" s="34">
        <v>235.81395348837211</v>
      </c>
      <c r="W35" s="34">
        <v>235.81395348837211</v>
      </c>
      <c r="X35" s="34">
        <v>235.81395348837211</v>
      </c>
      <c r="Y35" s="34">
        <v>235.81395348837211</v>
      </c>
      <c r="Z35" s="34">
        <v>236.18604651162789</v>
      </c>
      <c r="AA35" s="34">
        <v>236.27906976744185</v>
      </c>
      <c r="AB35" s="34">
        <v>237.01550387596899</v>
      </c>
      <c r="AC35" s="47">
        <f t="shared" si="1"/>
        <v>239.24418674677702</v>
      </c>
      <c r="AD35" s="6"/>
    </row>
    <row r="36" spans="1:30" ht="24.95" customHeight="1" x14ac:dyDescent="0.2">
      <c r="A36" s="3">
        <v>31</v>
      </c>
      <c r="B36" s="13" t="s">
        <v>74</v>
      </c>
      <c r="C36" s="5" t="s">
        <v>2</v>
      </c>
      <c r="D36" s="30">
        <v>37547</v>
      </c>
      <c r="E36" s="30">
        <v>37033</v>
      </c>
      <c r="F36" s="39">
        <v>37033.333333333336</v>
      </c>
      <c r="G36" s="39">
        <v>36301.451612903227</v>
      </c>
      <c r="H36" s="39">
        <v>38110.483870967742</v>
      </c>
      <c r="I36" s="39">
        <v>33295.689655172413</v>
      </c>
      <c r="J36" s="39" t="s">
        <v>80</v>
      </c>
      <c r="K36" s="39">
        <v>33295.689655172413</v>
      </c>
      <c r="L36" s="39">
        <v>33295.689655172413</v>
      </c>
      <c r="M36" s="39">
        <v>33440.517241379312</v>
      </c>
      <c r="N36" s="39">
        <v>33476.724137931036</v>
      </c>
      <c r="O36" s="39">
        <v>33730.172413793101</v>
      </c>
      <c r="P36" s="40">
        <f t="shared" si="2"/>
        <v>35141.795597802273</v>
      </c>
      <c r="Q36" s="34" t="s">
        <v>80</v>
      </c>
      <c r="R36" s="34" t="s">
        <v>80</v>
      </c>
      <c r="S36" s="34" t="s">
        <v>80</v>
      </c>
      <c r="T36" s="34">
        <v>376.94270833333331</v>
      </c>
      <c r="U36" s="34">
        <v>374.36170212765956</v>
      </c>
      <c r="V36" s="34">
        <v>363.33333333333331</v>
      </c>
      <c r="W36" s="34">
        <v>363.33333333333331</v>
      </c>
      <c r="X36" s="34">
        <v>363.33333333333331</v>
      </c>
      <c r="Y36" s="34">
        <v>363.33333333333331</v>
      </c>
      <c r="Z36" s="34">
        <v>363.88888888888891</v>
      </c>
      <c r="AA36" s="34">
        <v>364.02777777777777</v>
      </c>
      <c r="AB36" s="34">
        <v>363.31851851851849</v>
      </c>
      <c r="AC36" s="47">
        <f t="shared" si="1"/>
        <v>366.20810321994571</v>
      </c>
      <c r="AD36" s="6"/>
    </row>
    <row r="37" spans="1:30" ht="24.95" customHeight="1" x14ac:dyDescent="0.2">
      <c r="A37" s="3">
        <v>32</v>
      </c>
      <c r="B37" s="7" t="s">
        <v>1</v>
      </c>
      <c r="C37" s="5" t="s">
        <v>18</v>
      </c>
      <c r="D37" s="30">
        <v>57441</v>
      </c>
      <c r="E37" s="30">
        <v>56875</v>
      </c>
      <c r="F37" s="39">
        <v>56875</v>
      </c>
      <c r="G37" s="39">
        <v>56317.204301075268</v>
      </c>
      <c r="H37" s="39">
        <v>57774.193548387098</v>
      </c>
      <c r="I37" s="39">
        <v>53517.241379310348</v>
      </c>
      <c r="J37" s="39" t="s">
        <v>80</v>
      </c>
      <c r="K37" s="39">
        <v>53517.241379310348</v>
      </c>
      <c r="L37" s="39">
        <v>53517.241379310348</v>
      </c>
      <c r="M37" s="39">
        <v>53700</v>
      </c>
      <c r="N37" s="39">
        <v>53745.689655172413</v>
      </c>
      <c r="O37" s="39">
        <v>53996.551724137928</v>
      </c>
      <c r="P37" s="40">
        <f t="shared" si="2"/>
        <v>55206.942124245805</v>
      </c>
      <c r="Q37" s="34" t="s">
        <v>80</v>
      </c>
      <c r="R37" s="34" t="s">
        <v>80</v>
      </c>
      <c r="S37" s="34" t="s">
        <v>80</v>
      </c>
      <c r="T37" s="34">
        <v>587.41666666666663</v>
      </c>
      <c r="U37" s="34">
        <v>575.95744680851067</v>
      </c>
      <c r="V37" s="34">
        <v>562.77777777777783</v>
      </c>
      <c r="W37" s="34">
        <v>562.77777777777783</v>
      </c>
      <c r="X37" s="34">
        <v>562.77777777777783</v>
      </c>
      <c r="Y37" s="34">
        <v>562.77777777777783</v>
      </c>
      <c r="Z37" s="34">
        <v>559.52272727272725</v>
      </c>
      <c r="AA37" s="34">
        <v>561.22222222222217</v>
      </c>
      <c r="AB37" s="34">
        <v>559.57777777777778</v>
      </c>
      <c r="AC37" s="47">
        <f t="shared" si="1"/>
        <v>566.0897724287795</v>
      </c>
      <c r="AD37" s="6"/>
    </row>
    <row r="38" spans="1:30" ht="24.95" customHeight="1" x14ac:dyDescent="0.2">
      <c r="A38" s="3">
        <v>33</v>
      </c>
      <c r="B38" s="7" t="s">
        <v>1</v>
      </c>
      <c r="C38" s="5" t="s">
        <v>19</v>
      </c>
      <c r="D38" s="30">
        <v>12305</v>
      </c>
      <c r="E38" s="30">
        <v>12429</v>
      </c>
      <c r="F38" s="39">
        <v>12428.571428571429</v>
      </c>
      <c r="G38" s="39">
        <v>12304.761904761905</v>
      </c>
      <c r="H38" s="39">
        <v>11857.142857142857</v>
      </c>
      <c r="I38" s="39">
        <v>11500</v>
      </c>
      <c r="J38" s="39" t="s">
        <v>80</v>
      </c>
      <c r="K38" s="39">
        <v>11500</v>
      </c>
      <c r="L38" s="39">
        <v>11500</v>
      </c>
      <c r="M38" s="39">
        <v>11500</v>
      </c>
      <c r="N38" s="39">
        <v>11500</v>
      </c>
      <c r="O38" s="39">
        <v>11514.285714285714</v>
      </c>
      <c r="P38" s="40">
        <f t="shared" si="2"/>
        <v>11848.978354978353</v>
      </c>
      <c r="Q38" s="34" t="s">
        <v>80</v>
      </c>
      <c r="R38" s="34" t="s">
        <v>80</v>
      </c>
      <c r="S38" s="34" t="s">
        <v>80</v>
      </c>
      <c r="T38" s="34">
        <v>175.85111111111109</v>
      </c>
      <c r="U38" s="34">
        <v>171.07142857142858</v>
      </c>
      <c r="V38" s="34">
        <v>185.83333333333334</v>
      </c>
      <c r="W38" s="34">
        <v>185.83333333333334</v>
      </c>
      <c r="X38" s="34">
        <v>185.83333333333334</v>
      </c>
      <c r="Y38" s="34">
        <v>185.83333333333334</v>
      </c>
      <c r="Z38" s="34">
        <v>185.83333333333334</v>
      </c>
      <c r="AA38" s="34">
        <v>185.83333333333334</v>
      </c>
      <c r="AB38" s="34">
        <v>177.84615384615384</v>
      </c>
      <c r="AC38" s="47">
        <f t="shared" si="1"/>
        <v>182.19652150318814</v>
      </c>
      <c r="AD38" s="6"/>
    </row>
    <row r="39" spans="1:30" ht="24.95" customHeight="1" x14ac:dyDescent="0.2">
      <c r="A39" s="3">
        <v>34</v>
      </c>
      <c r="B39" s="4" t="s">
        <v>40</v>
      </c>
      <c r="C39" s="5" t="s">
        <v>18</v>
      </c>
      <c r="D39" s="30">
        <v>50800</v>
      </c>
      <c r="E39" s="30">
        <v>51750</v>
      </c>
      <c r="F39" s="39">
        <v>51750</v>
      </c>
      <c r="G39" s="39">
        <v>43392.857142857145</v>
      </c>
      <c r="H39" s="39">
        <v>43750</v>
      </c>
      <c r="I39" s="39">
        <v>46291.666666666664</v>
      </c>
      <c r="J39" s="39">
        <v>54600</v>
      </c>
      <c r="K39" s="39">
        <v>46291.666666666664</v>
      </c>
      <c r="L39" s="39">
        <v>54600</v>
      </c>
      <c r="M39" s="39">
        <v>46025</v>
      </c>
      <c r="N39" s="39">
        <v>45958.333333333336</v>
      </c>
      <c r="O39" s="39">
        <v>48691.666666666664</v>
      </c>
      <c r="P39" s="40">
        <f t="shared" si="2"/>
        <v>48658.432539682544</v>
      </c>
      <c r="Q39" s="32">
        <v>437.5</v>
      </c>
      <c r="R39" s="32">
        <v>434.38</v>
      </c>
      <c r="S39" s="34">
        <v>434.375</v>
      </c>
      <c r="T39" s="34">
        <v>471.42857142857144</v>
      </c>
      <c r="U39" s="34">
        <v>490</v>
      </c>
      <c r="V39" s="34">
        <v>500</v>
      </c>
      <c r="W39" s="34">
        <v>500</v>
      </c>
      <c r="X39" s="34">
        <v>500</v>
      </c>
      <c r="Y39" s="34">
        <v>500</v>
      </c>
      <c r="Z39" s="34">
        <v>490</v>
      </c>
      <c r="AA39" s="34">
        <v>487.5</v>
      </c>
      <c r="AB39" s="34">
        <v>490</v>
      </c>
      <c r="AC39" s="47">
        <f t="shared" si="1"/>
        <v>477.93196428571429</v>
      </c>
      <c r="AD39" s="6"/>
    </row>
    <row r="40" spans="1:30" ht="24.95" customHeight="1" x14ac:dyDescent="0.2">
      <c r="A40" s="3">
        <v>35</v>
      </c>
      <c r="B40" s="7" t="s">
        <v>1</v>
      </c>
      <c r="C40" s="5" t="s">
        <v>2</v>
      </c>
      <c r="D40" s="30">
        <v>39125</v>
      </c>
      <c r="E40" s="30">
        <v>39563</v>
      </c>
      <c r="F40" s="39">
        <v>39562.5</v>
      </c>
      <c r="G40" s="39">
        <v>39125</v>
      </c>
      <c r="H40" s="39">
        <v>40714.285714285717</v>
      </c>
      <c r="I40" s="39">
        <v>39812.5</v>
      </c>
      <c r="J40" s="39">
        <v>39812.5</v>
      </c>
      <c r="K40" s="39">
        <v>39812.5</v>
      </c>
      <c r="L40" s="39">
        <v>39812.5</v>
      </c>
      <c r="M40" s="39">
        <v>40562.5</v>
      </c>
      <c r="N40" s="39">
        <v>40750</v>
      </c>
      <c r="O40" s="39">
        <v>41812.5</v>
      </c>
      <c r="P40" s="40">
        <f t="shared" si="2"/>
        <v>40038.732142857138</v>
      </c>
      <c r="Q40" s="32">
        <v>475</v>
      </c>
      <c r="R40" s="32">
        <v>475</v>
      </c>
      <c r="S40" s="34">
        <v>475</v>
      </c>
      <c r="T40" s="34">
        <v>456.25</v>
      </c>
      <c r="U40" s="34">
        <v>475</v>
      </c>
      <c r="V40" s="34">
        <v>466.66666666666669</v>
      </c>
      <c r="W40" s="34">
        <v>466.66666666666669</v>
      </c>
      <c r="X40" s="34">
        <v>466.66666666666669</v>
      </c>
      <c r="Y40" s="34">
        <v>466.66666666666669</v>
      </c>
      <c r="Z40" s="34">
        <v>480</v>
      </c>
      <c r="AA40" s="34">
        <v>483.33333333333331</v>
      </c>
      <c r="AB40" s="34">
        <v>480</v>
      </c>
      <c r="AC40" s="47">
        <f t="shared" si="1"/>
        <v>472.18749999999994</v>
      </c>
      <c r="AD40" s="6"/>
    </row>
    <row r="41" spans="1:30" ht="24.95" customHeight="1" x14ac:dyDescent="0.2">
      <c r="A41" s="3">
        <v>36</v>
      </c>
      <c r="B41" s="7" t="s">
        <v>1</v>
      </c>
      <c r="C41" s="5" t="s">
        <v>19</v>
      </c>
      <c r="D41" s="39" t="s">
        <v>80</v>
      </c>
      <c r="E41" s="39" t="s">
        <v>80</v>
      </c>
      <c r="F41" s="39" t="s">
        <v>80</v>
      </c>
      <c r="G41" s="39" t="s">
        <v>80</v>
      </c>
      <c r="H41" s="39" t="s">
        <v>80</v>
      </c>
      <c r="I41" s="39" t="s">
        <v>80</v>
      </c>
      <c r="J41" s="39" t="s">
        <v>80</v>
      </c>
      <c r="K41" s="39" t="s">
        <v>80</v>
      </c>
      <c r="L41" s="39" t="s">
        <v>80</v>
      </c>
      <c r="M41" s="39" t="s">
        <v>80</v>
      </c>
      <c r="N41" s="39" t="s">
        <v>80</v>
      </c>
      <c r="O41" s="39">
        <v>0</v>
      </c>
      <c r="P41" s="40">
        <f t="shared" si="2"/>
        <v>0</v>
      </c>
      <c r="Q41" s="34" t="s">
        <v>80</v>
      </c>
      <c r="R41" s="34" t="s">
        <v>80</v>
      </c>
      <c r="S41" s="34" t="s">
        <v>80</v>
      </c>
      <c r="T41" s="34" t="s">
        <v>80</v>
      </c>
      <c r="U41" s="34" t="s">
        <v>80</v>
      </c>
      <c r="V41" s="34" t="s">
        <v>80</v>
      </c>
      <c r="W41" s="34" t="s">
        <v>80</v>
      </c>
      <c r="X41" s="34" t="s">
        <v>80</v>
      </c>
      <c r="Y41" s="34" t="s">
        <v>80</v>
      </c>
      <c r="Z41" s="34" t="s">
        <v>80</v>
      </c>
      <c r="AA41" s="34" t="s">
        <v>80</v>
      </c>
      <c r="AB41" s="34">
        <v>0</v>
      </c>
      <c r="AC41" s="47"/>
      <c r="AD41" s="6"/>
    </row>
    <row r="42" spans="1:30" ht="24.95" customHeight="1" x14ac:dyDescent="0.2">
      <c r="A42" s="3">
        <v>37</v>
      </c>
      <c r="B42" s="4" t="s">
        <v>41</v>
      </c>
      <c r="C42" s="5" t="s">
        <v>42</v>
      </c>
      <c r="D42" s="30">
        <v>3639</v>
      </c>
      <c r="E42" s="30">
        <v>3423</v>
      </c>
      <c r="F42" s="39">
        <v>3423.2142857142858</v>
      </c>
      <c r="G42" s="39">
        <v>3561.875</v>
      </c>
      <c r="H42" s="39">
        <v>4517.8571428571431</v>
      </c>
      <c r="I42" s="39">
        <v>2978.5714285714284</v>
      </c>
      <c r="J42" s="39" t="s">
        <v>80</v>
      </c>
      <c r="K42" s="39">
        <v>2978.5714285714284</v>
      </c>
      <c r="L42" s="39">
        <v>2978.5714285714284</v>
      </c>
      <c r="M42" s="39">
        <v>2979.2857142857142</v>
      </c>
      <c r="N42" s="39">
        <v>2979.4642857142858</v>
      </c>
      <c r="O42" s="39">
        <v>2836.4285714285716</v>
      </c>
      <c r="P42" s="40">
        <f t="shared" si="2"/>
        <v>3299.6217532467531</v>
      </c>
      <c r="Q42" s="32">
        <v>38.44</v>
      </c>
      <c r="R42" s="32">
        <v>38.29</v>
      </c>
      <c r="S42" s="34">
        <v>38.294117647058826</v>
      </c>
      <c r="T42" s="34">
        <v>38.621052631578948</v>
      </c>
      <c r="U42" s="34">
        <v>35.8125</v>
      </c>
      <c r="V42" s="34">
        <v>33.125</v>
      </c>
      <c r="W42" s="34">
        <v>33.125</v>
      </c>
      <c r="X42" s="34">
        <v>33.125</v>
      </c>
      <c r="Y42" s="34">
        <v>33.125</v>
      </c>
      <c r="Z42" s="34">
        <v>33.125</v>
      </c>
      <c r="AA42" s="34">
        <v>33.125</v>
      </c>
      <c r="AB42" s="34">
        <v>33</v>
      </c>
      <c r="AC42" s="47">
        <f t="shared" si="1"/>
        <v>35.100639189886479</v>
      </c>
      <c r="AD42" s="6"/>
    </row>
    <row r="43" spans="1:30" ht="24.95" customHeight="1" x14ac:dyDescent="0.2">
      <c r="A43" s="3">
        <v>38</v>
      </c>
      <c r="B43" s="7" t="s">
        <v>1</v>
      </c>
      <c r="C43" s="5" t="s">
        <v>43</v>
      </c>
      <c r="D43" s="30">
        <v>6310</v>
      </c>
      <c r="E43" s="30">
        <v>6331</v>
      </c>
      <c r="F43" s="39" t="s">
        <v>80</v>
      </c>
      <c r="G43" s="39">
        <v>4544.4623655913974</v>
      </c>
      <c r="H43" s="39">
        <v>5306.666666666667</v>
      </c>
      <c r="I43" s="39">
        <v>3774.1071428571427</v>
      </c>
      <c r="J43" s="39" t="s">
        <v>80</v>
      </c>
      <c r="K43" s="39">
        <v>3774.1071428571427</v>
      </c>
      <c r="L43" s="39">
        <v>3774.1071428571427</v>
      </c>
      <c r="M43" s="39">
        <v>3761.6071428571427</v>
      </c>
      <c r="N43" s="39">
        <v>3619.9074074074074</v>
      </c>
      <c r="O43" s="39">
        <v>3579.8148148148148</v>
      </c>
      <c r="P43" s="40">
        <f>AVERAGE(D43:O43)</f>
        <v>4477.5779825908858</v>
      </c>
      <c r="Q43" s="32">
        <v>65.514893617021272</v>
      </c>
      <c r="R43" s="32">
        <v>65.670921985815596</v>
      </c>
      <c r="S43" s="34">
        <v>0</v>
      </c>
      <c r="T43" s="34">
        <v>46.296666666666674</v>
      </c>
      <c r="U43" s="34">
        <v>48.416666666666664</v>
      </c>
      <c r="V43" s="34">
        <v>41.86904761904762</v>
      </c>
      <c r="W43" s="34">
        <v>41.86904761904762</v>
      </c>
      <c r="X43" s="34">
        <v>41.86904761904762</v>
      </c>
      <c r="Y43" s="34">
        <v>41.86904761904762</v>
      </c>
      <c r="Z43" s="34">
        <v>41.816666666666663</v>
      </c>
      <c r="AA43" s="34">
        <v>41.803571428571431</v>
      </c>
      <c r="AB43" s="34">
        <v>41.407936507936505</v>
      </c>
      <c r="AC43" s="47">
        <f t="shared" si="1"/>
        <v>43.200292834627938</v>
      </c>
      <c r="AD43" s="6"/>
    </row>
    <row r="44" spans="1:30" ht="24.95" customHeight="1" x14ac:dyDescent="0.2">
      <c r="A44" s="3">
        <v>39</v>
      </c>
      <c r="B44" s="4" t="s">
        <v>44</v>
      </c>
      <c r="C44" s="5" t="s">
        <v>57</v>
      </c>
      <c r="D44" s="30">
        <v>787</v>
      </c>
      <c r="E44" s="30">
        <v>787</v>
      </c>
      <c r="F44" s="39">
        <v>786.6567164179105</v>
      </c>
      <c r="G44" s="39">
        <v>786.6746268656716</v>
      </c>
      <c r="H44" s="39">
        <v>786.29850746268653</v>
      </c>
      <c r="I44" s="39">
        <v>785.95522388059703</v>
      </c>
      <c r="J44" s="39">
        <v>786.17910447761199</v>
      </c>
      <c r="K44" s="39">
        <v>786.17910447761199</v>
      </c>
      <c r="L44" s="39">
        <v>786.17910447761199</v>
      </c>
      <c r="M44" s="39">
        <v>786.49253731343288</v>
      </c>
      <c r="N44" s="39">
        <v>786.57089552238801</v>
      </c>
      <c r="O44" s="39">
        <v>787.99004975124387</v>
      </c>
      <c r="P44" s="40">
        <f>AVERAGE(D44:O44)</f>
        <v>786.59798922056382</v>
      </c>
      <c r="Q44" s="32">
        <v>15.97</v>
      </c>
      <c r="R44" s="32">
        <v>15.99</v>
      </c>
      <c r="S44" s="34">
        <v>15.992537313432836</v>
      </c>
      <c r="T44" s="34">
        <v>15.971641791044778</v>
      </c>
      <c r="U44" s="34">
        <v>15.888059701492537</v>
      </c>
      <c r="V44" s="34">
        <v>16.059701492537314</v>
      </c>
      <c r="W44" s="34">
        <v>16.059701492537314</v>
      </c>
      <c r="X44" s="34">
        <v>16.059701492537314</v>
      </c>
      <c r="Y44" s="34">
        <v>16.059701492537314</v>
      </c>
      <c r="Z44" s="34">
        <v>16.059701492537314</v>
      </c>
      <c r="AA44" s="34">
        <v>16.059701492537314</v>
      </c>
      <c r="AB44" s="34">
        <v>16.035820895522384</v>
      </c>
      <c r="AC44" s="47">
        <f t="shared" si="1"/>
        <v>16.017189054726369</v>
      </c>
      <c r="AD44" s="6"/>
    </row>
    <row r="45" spans="1:30" ht="24.95" customHeight="1" x14ac:dyDescent="0.2">
      <c r="A45" s="3">
        <v>40</v>
      </c>
      <c r="B45" s="7" t="s">
        <v>1</v>
      </c>
      <c r="C45" s="5" t="s">
        <v>52</v>
      </c>
      <c r="D45" s="30">
        <v>1092</v>
      </c>
      <c r="E45" s="30">
        <v>1093</v>
      </c>
      <c r="F45" s="39">
        <v>1092.55859375</v>
      </c>
      <c r="G45" s="39">
        <v>1091.7375000000002</v>
      </c>
      <c r="H45" s="39">
        <v>1087.984375</v>
      </c>
      <c r="I45" s="39">
        <v>1089.9453125</v>
      </c>
      <c r="J45" s="39">
        <v>1090.140625</v>
      </c>
      <c r="K45" s="39">
        <v>1090.140625</v>
      </c>
      <c r="L45" s="39">
        <v>1090.140625</v>
      </c>
      <c r="M45" s="39">
        <v>1090.6781249999999</v>
      </c>
      <c r="N45" s="39">
        <v>1090.8125</v>
      </c>
      <c r="O45" s="39">
        <v>1093.0825870646765</v>
      </c>
      <c r="P45" s="40">
        <f>AVERAGE(D45:O45)</f>
        <v>1091.0184056928897</v>
      </c>
      <c r="Q45" s="32">
        <v>22.13</v>
      </c>
      <c r="R45" s="32">
        <v>22.13</v>
      </c>
      <c r="S45" s="34">
        <v>22.134765625</v>
      </c>
      <c r="T45" s="34">
        <v>22.134375000000002</v>
      </c>
      <c r="U45" s="34">
        <v>22.1328125</v>
      </c>
      <c r="V45" s="34">
        <v>22.2265625</v>
      </c>
      <c r="W45" s="34">
        <v>22.2265625</v>
      </c>
      <c r="X45" s="34">
        <v>22.2265625</v>
      </c>
      <c r="Y45" s="34">
        <v>22.2265625</v>
      </c>
      <c r="Z45" s="34">
        <v>22.223076923076924</v>
      </c>
      <c r="AA45" s="34">
        <v>22.223076923076924</v>
      </c>
      <c r="AB45" s="34">
        <v>22.206060606060603</v>
      </c>
      <c r="AC45" s="47">
        <f t="shared" si="1"/>
        <v>22.185034798101203</v>
      </c>
      <c r="AD45" s="6"/>
    </row>
    <row r="46" spans="1:30" ht="24.95" customHeight="1" x14ac:dyDescent="0.2">
      <c r="A46" s="3">
        <v>41</v>
      </c>
      <c r="B46" s="7" t="s">
        <v>1</v>
      </c>
      <c r="C46" s="5" t="s">
        <v>51</v>
      </c>
      <c r="D46" s="30">
        <v>788</v>
      </c>
      <c r="E46" s="30">
        <v>789</v>
      </c>
      <c r="F46" s="39">
        <v>788.74596774193549</v>
      </c>
      <c r="G46" s="39">
        <v>788.04193548387093</v>
      </c>
      <c r="H46" s="39">
        <v>785.22580645161293</v>
      </c>
      <c r="I46" s="39">
        <v>781.70491803278685</v>
      </c>
      <c r="J46" s="39" t="s">
        <v>80</v>
      </c>
      <c r="K46" s="39">
        <v>781.54098360655735</v>
      </c>
      <c r="L46" s="39">
        <v>781.54098360655735</v>
      </c>
      <c r="M46" s="39">
        <v>782.09508196721322</v>
      </c>
      <c r="N46" s="39">
        <v>782.23360655737702</v>
      </c>
      <c r="O46" s="39">
        <v>786.26284153005452</v>
      </c>
      <c r="P46" s="40">
        <f>AVERAGE(D46:O46)</f>
        <v>784.94473863436065</v>
      </c>
      <c r="Q46" s="32">
        <v>16</v>
      </c>
      <c r="R46" s="32">
        <v>15.99</v>
      </c>
      <c r="S46" s="34">
        <v>15.991935483870968</v>
      </c>
      <c r="T46" s="34">
        <v>15.993548387096773</v>
      </c>
      <c r="U46" s="34">
        <v>16</v>
      </c>
      <c r="V46" s="34">
        <v>16</v>
      </c>
      <c r="W46" s="34">
        <v>16</v>
      </c>
      <c r="X46" s="34">
        <v>16</v>
      </c>
      <c r="Y46" s="34">
        <v>16</v>
      </c>
      <c r="Z46" s="34">
        <v>16</v>
      </c>
      <c r="AA46" s="34">
        <v>16</v>
      </c>
      <c r="AB46" s="34">
        <v>15.998387096774195</v>
      </c>
      <c r="AC46" s="47">
        <f t="shared" si="1"/>
        <v>15.997822580645161</v>
      </c>
      <c r="AD46" s="6"/>
    </row>
    <row r="47" spans="1:30" ht="24.95" customHeight="1" x14ac:dyDescent="0.2">
      <c r="A47" s="3">
        <v>42</v>
      </c>
      <c r="B47" s="7" t="s">
        <v>1</v>
      </c>
      <c r="C47" s="5" t="s">
        <v>53</v>
      </c>
      <c r="D47" s="31">
        <v>733</v>
      </c>
      <c r="E47" s="30">
        <v>732.078125</v>
      </c>
      <c r="F47" s="39">
        <v>732.41015625</v>
      </c>
      <c r="G47" s="39">
        <v>732.484375</v>
      </c>
      <c r="H47" s="39">
        <v>732.78125</v>
      </c>
      <c r="I47" s="39">
        <v>732.625</v>
      </c>
      <c r="J47" s="39">
        <v>732.625</v>
      </c>
      <c r="K47" s="39">
        <v>732.625</v>
      </c>
      <c r="L47" s="39">
        <v>732.625</v>
      </c>
      <c r="M47" s="39">
        <v>732.87187500000005</v>
      </c>
      <c r="N47" s="39">
        <v>732.93359375</v>
      </c>
      <c r="O47" s="39">
        <v>735.98156565656564</v>
      </c>
      <c r="P47" s="40">
        <f t="shared" si="2"/>
        <v>732.92007838804705</v>
      </c>
      <c r="Q47" s="32">
        <v>15.3</v>
      </c>
      <c r="R47" s="32">
        <v>15.37</v>
      </c>
      <c r="S47" s="34">
        <v>15.3671875</v>
      </c>
      <c r="T47" s="34">
        <v>15.48906249999999</v>
      </c>
      <c r="U47" s="34">
        <v>15.9765625</v>
      </c>
      <c r="V47" s="34">
        <v>15.125</v>
      </c>
      <c r="W47" s="34">
        <v>15.125</v>
      </c>
      <c r="X47" s="34">
        <v>15.125</v>
      </c>
      <c r="Y47" s="34">
        <v>15.125</v>
      </c>
      <c r="Z47" s="34">
        <v>15.1234375</v>
      </c>
      <c r="AA47" s="34">
        <v>15.123046875</v>
      </c>
      <c r="AB47" s="34">
        <v>15.393560606060607</v>
      </c>
      <c r="AC47" s="47">
        <f t="shared" si="1"/>
        <v>15.303571456755051</v>
      </c>
      <c r="AD47" s="6"/>
    </row>
    <row r="48" spans="1:30" ht="24.95" customHeight="1" x14ac:dyDescent="0.2">
      <c r="A48" s="3">
        <v>43</v>
      </c>
      <c r="B48" s="7" t="s">
        <v>1</v>
      </c>
      <c r="C48" s="5" t="s">
        <v>77</v>
      </c>
      <c r="D48" s="30">
        <v>3120</v>
      </c>
      <c r="E48" s="30">
        <v>3378</v>
      </c>
      <c r="F48" s="39">
        <v>3378.125</v>
      </c>
      <c r="G48" s="39">
        <v>3296</v>
      </c>
      <c r="H48" s="39">
        <v>3337.5</v>
      </c>
      <c r="I48" s="39">
        <v>3250</v>
      </c>
      <c r="J48" s="39">
        <v>3250</v>
      </c>
      <c r="K48" s="39">
        <v>3250</v>
      </c>
      <c r="L48" s="39">
        <v>3250</v>
      </c>
      <c r="M48" s="39">
        <v>3250</v>
      </c>
      <c r="N48" s="39">
        <v>3250</v>
      </c>
      <c r="O48" s="39">
        <v>2440</v>
      </c>
      <c r="P48" s="40">
        <f t="shared" si="2"/>
        <v>3204.1354166666665</v>
      </c>
      <c r="Q48" s="32">
        <v>132</v>
      </c>
      <c r="R48" s="32">
        <v>131.94999999999999</v>
      </c>
      <c r="S48" s="34">
        <v>131.94791666666669</v>
      </c>
      <c r="T48" s="34">
        <v>132.00416666666666</v>
      </c>
      <c r="U48" s="34">
        <v>134.15384615384616</v>
      </c>
      <c r="V48" s="34">
        <v>133.80000000000001</v>
      </c>
      <c r="W48" s="34">
        <v>133.80000000000001</v>
      </c>
      <c r="X48" s="34">
        <v>133.80000000000001</v>
      </c>
      <c r="Y48" s="34">
        <v>133.80000000000001</v>
      </c>
      <c r="Z48" s="34">
        <v>133.80000000000001</v>
      </c>
      <c r="AA48" s="34">
        <v>133.80000000000001</v>
      </c>
      <c r="AB48" s="34">
        <v>121.89473684210526</v>
      </c>
      <c r="AC48" s="47">
        <f t="shared" si="1"/>
        <v>132.22922219410705</v>
      </c>
      <c r="AD48" s="6"/>
    </row>
    <row r="49" spans="1:30" ht="24.95" customHeight="1" x14ac:dyDescent="0.2">
      <c r="A49" s="3">
        <v>44</v>
      </c>
      <c r="B49" s="7" t="s">
        <v>1</v>
      </c>
      <c r="C49" s="5" t="s">
        <v>78</v>
      </c>
      <c r="D49" s="30">
        <v>3937</v>
      </c>
      <c r="E49" s="30">
        <v>3963</v>
      </c>
      <c r="F49" s="39">
        <v>3962.875</v>
      </c>
      <c r="G49" s="39">
        <v>5459.4222222222224</v>
      </c>
      <c r="H49" s="39">
        <v>3569.5714285714284</v>
      </c>
      <c r="I49" s="39">
        <v>5265.2222222222226</v>
      </c>
      <c r="J49" s="39">
        <v>3735.875</v>
      </c>
      <c r="K49" s="39">
        <v>5265.2222222222226</v>
      </c>
      <c r="L49" s="39">
        <v>5265.2222222222226</v>
      </c>
      <c r="M49" s="39">
        <v>5265.2222222222226</v>
      </c>
      <c r="N49" s="39">
        <v>5265.2222222222226</v>
      </c>
      <c r="O49" s="39">
        <v>5224.875</v>
      </c>
      <c r="P49" s="40">
        <f t="shared" si="2"/>
        <v>4681.5608134920631</v>
      </c>
      <c r="Q49" s="32">
        <v>172.73</v>
      </c>
      <c r="R49" s="32">
        <v>172.7</v>
      </c>
      <c r="S49" s="34" t="s">
        <v>80</v>
      </c>
      <c r="T49" s="34">
        <v>175.56666666666666</v>
      </c>
      <c r="U49" s="34">
        <v>170.79166666666666</v>
      </c>
      <c r="V49" s="34">
        <v>176.89285714285714</v>
      </c>
      <c r="W49" s="34">
        <v>176.89285714285714</v>
      </c>
      <c r="X49" s="34">
        <v>176.89285714285714</v>
      </c>
      <c r="Y49" s="34">
        <v>176.89285714285714</v>
      </c>
      <c r="Z49" s="34">
        <v>176.89285714285714</v>
      </c>
      <c r="AA49" s="34">
        <v>176.89285714285714</v>
      </c>
      <c r="AB49" s="34">
        <v>170.61764705882354</v>
      </c>
      <c r="AC49" s="47">
        <f t="shared" si="1"/>
        <v>174.88755665902724</v>
      </c>
      <c r="AD49" s="6"/>
    </row>
    <row r="50" spans="1:30" ht="24.95" customHeight="1" x14ac:dyDescent="0.2">
      <c r="A50" s="3">
        <v>45</v>
      </c>
      <c r="B50" s="7" t="s">
        <v>1</v>
      </c>
      <c r="C50" s="5" t="s">
        <v>54</v>
      </c>
      <c r="D50" s="30">
        <v>169</v>
      </c>
      <c r="E50" s="30">
        <v>174</v>
      </c>
      <c r="F50" s="39">
        <v>173.73076923076923</v>
      </c>
      <c r="G50" s="39">
        <v>184.9482142857143</v>
      </c>
      <c r="H50" s="39">
        <v>182.73076923076923</v>
      </c>
      <c r="I50" s="39">
        <v>221.48</v>
      </c>
      <c r="J50" s="39" t="s">
        <v>80</v>
      </c>
      <c r="K50" s="39">
        <v>245.48</v>
      </c>
      <c r="L50" s="39">
        <v>237.96153846153845</v>
      </c>
      <c r="M50" s="39">
        <v>238.77777777777777</v>
      </c>
      <c r="N50" s="39">
        <v>238.44230769230768</v>
      </c>
      <c r="O50" s="39">
        <v>258.45555555555552</v>
      </c>
      <c r="P50" s="40">
        <f t="shared" si="2"/>
        <v>211.36426656676659</v>
      </c>
      <c r="Q50" s="32">
        <v>8.2899999999999991</v>
      </c>
      <c r="R50" s="32">
        <v>8.36</v>
      </c>
      <c r="S50" s="34">
        <v>8.3588095238095246</v>
      </c>
      <c r="T50" s="34">
        <v>8.598684210526315</v>
      </c>
      <c r="U50" s="34">
        <v>8.4600000000000009</v>
      </c>
      <c r="V50" s="34">
        <v>9.6352941176470601</v>
      </c>
      <c r="W50" s="34">
        <v>9.6352941176470601</v>
      </c>
      <c r="X50" s="34">
        <v>9.6242424242424249</v>
      </c>
      <c r="Y50" s="34">
        <v>9.6352941176470601</v>
      </c>
      <c r="Z50" s="34">
        <v>9.6705882352941188</v>
      </c>
      <c r="AA50" s="34">
        <v>9.6794117647058826</v>
      </c>
      <c r="AB50" s="34">
        <v>10.013157894736842</v>
      </c>
      <c r="AC50" s="47">
        <f t="shared" si="1"/>
        <v>9.1633980338546923</v>
      </c>
      <c r="AD50" s="6"/>
    </row>
    <row r="51" spans="1:30" ht="24.95" customHeight="1" x14ac:dyDescent="0.2">
      <c r="A51" s="3">
        <v>46</v>
      </c>
      <c r="B51" s="4" t="s">
        <v>20</v>
      </c>
      <c r="C51" s="5" t="s">
        <v>55</v>
      </c>
      <c r="D51" s="30">
        <v>116.66666666666667</v>
      </c>
      <c r="E51" s="30">
        <v>116.66666666666667</v>
      </c>
      <c r="F51" s="39">
        <v>116.66666666666667</v>
      </c>
      <c r="G51" s="39">
        <v>116.66666666666667</v>
      </c>
      <c r="H51" s="39">
        <v>116.66666666666667</v>
      </c>
      <c r="I51" s="39">
        <v>116.66666666666667</v>
      </c>
      <c r="J51" s="39">
        <v>116.66666666666667</v>
      </c>
      <c r="K51" s="39">
        <v>116.66666666666667</v>
      </c>
      <c r="L51" s="39">
        <v>116.66666666666667</v>
      </c>
      <c r="M51" s="39">
        <v>116.66666666666667</v>
      </c>
      <c r="N51" s="39">
        <v>116.66666666666667</v>
      </c>
      <c r="O51" s="39">
        <v>116.33333333333333</v>
      </c>
      <c r="P51" s="40">
        <f t="shared" si="2"/>
        <v>116.6388888888889</v>
      </c>
      <c r="Q51" s="32">
        <v>3.17</v>
      </c>
      <c r="R51" s="32">
        <v>3.17</v>
      </c>
      <c r="S51" s="34">
        <v>3.1666666666666665</v>
      </c>
      <c r="T51" s="34">
        <v>3.1666666666666665</v>
      </c>
      <c r="U51" s="34">
        <v>3.1666666666666665</v>
      </c>
      <c r="V51" s="34">
        <v>3.1666666666666665</v>
      </c>
      <c r="W51" s="34">
        <v>3.1666666666666665</v>
      </c>
      <c r="X51" s="34">
        <v>3.1666666666666665</v>
      </c>
      <c r="Y51" s="34">
        <v>3.1666666666666665</v>
      </c>
      <c r="Z51" s="34">
        <v>3.1666666666666665</v>
      </c>
      <c r="AA51" s="34">
        <v>3.1666666666666665</v>
      </c>
      <c r="AB51" s="34">
        <v>3.1999999999999997</v>
      </c>
      <c r="AC51" s="47">
        <f t="shared" si="1"/>
        <v>3.1700000000000004</v>
      </c>
      <c r="AD51" s="6"/>
    </row>
    <row r="52" spans="1:30" ht="24.95" customHeight="1" x14ac:dyDescent="0.2">
      <c r="A52" s="3">
        <v>47</v>
      </c>
      <c r="B52" s="4" t="s">
        <v>76</v>
      </c>
      <c r="C52" s="5" t="s">
        <v>56</v>
      </c>
      <c r="D52" s="30">
        <v>55000</v>
      </c>
      <c r="E52" s="30">
        <v>55000</v>
      </c>
      <c r="F52" s="39">
        <v>55000</v>
      </c>
      <c r="G52" s="39">
        <v>55000</v>
      </c>
      <c r="H52" s="39" t="s">
        <v>80</v>
      </c>
      <c r="I52" s="39">
        <v>594</v>
      </c>
      <c r="J52" s="39" t="s">
        <v>80</v>
      </c>
      <c r="K52" s="39">
        <v>594</v>
      </c>
      <c r="L52" s="39">
        <v>594</v>
      </c>
      <c r="M52" s="39">
        <v>594</v>
      </c>
      <c r="N52" s="39">
        <v>594</v>
      </c>
      <c r="O52" s="39">
        <v>594</v>
      </c>
      <c r="P52" s="40">
        <f t="shared" si="2"/>
        <v>22356.400000000001</v>
      </c>
      <c r="Q52" s="32">
        <v>519.16999999999996</v>
      </c>
      <c r="R52" s="32">
        <v>519.16666666666663</v>
      </c>
      <c r="S52" s="34">
        <v>519.16666666666663</v>
      </c>
      <c r="T52" s="34">
        <v>533.125</v>
      </c>
      <c r="U52" s="34">
        <v>495</v>
      </c>
      <c r="V52" s="34">
        <v>455</v>
      </c>
      <c r="W52" s="34">
        <v>542.5</v>
      </c>
      <c r="X52" s="34">
        <v>542.5</v>
      </c>
      <c r="Y52" s="34">
        <v>542.5</v>
      </c>
      <c r="Z52" s="34">
        <v>542.5</v>
      </c>
      <c r="AA52" s="34">
        <v>542.5</v>
      </c>
      <c r="AB52" s="34">
        <v>542.5</v>
      </c>
      <c r="AC52" s="47">
        <f t="shared" si="1"/>
        <v>524.63569444444443</v>
      </c>
      <c r="AD52" s="6"/>
    </row>
    <row r="53" spans="1:30" ht="24.95" customHeight="1" x14ac:dyDescent="0.2">
      <c r="A53" s="3">
        <v>48</v>
      </c>
      <c r="B53" s="4" t="s">
        <v>75</v>
      </c>
      <c r="C53" s="5" t="s">
        <v>45</v>
      </c>
      <c r="D53" s="30">
        <v>5207</v>
      </c>
      <c r="E53" s="30">
        <v>5147.5</v>
      </c>
      <c r="F53" s="39" t="s">
        <v>80</v>
      </c>
      <c r="G53" s="39">
        <v>5118.181818181818</v>
      </c>
      <c r="H53" s="39">
        <v>5070</v>
      </c>
      <c r="I53" s="39">
        <v>5227.7777777777774</v>
      </c>
      <c r="J53" s="39" t="s">
        <v>80</v>
      </c>
      <c r="K53" s="39">
        <v>5227.7777777777774</v>
      </c>
      <c r="L53" s="39">
        <v>5227.7777777777774</v>
      </c>
      <c r="M53" s="39">
        <v>5227.7777777777774</v>
      </c>
      <c r="N53" s="39">
        <v>5227.7777777777774</v>
      </c>
      <c r="O53" s="39">
        <v>5227.7777777777774</v>
      </c>
      <c r="P53" s="40">
        <f t="shared" si="2"/>
        <v>5190.9348484848497</v>
      </c>
      <c r="Q53" s="32">
        <v>61.27</v>
      </c>
      <c r="R53" s="32">
        <v>61.33</v>
      </c>
      <c r="S53" s="34">
        <v>61.331699346405237</v>
      </c>
      <c r="T53" s="34">
        <v>60.983333333333341</v>
      </c>
      <c r="U53" s="34">
        <v>60.911764705882355</v>
      </c>
      <c r="V53" s="34">
        <v>60.739583333333336</v>
      </c>
      <c r="W53" s="34">
        <v>60.739583333333336</v>
      </c>
      <c r="X53" s="34">
        <v>60.739583333333336</v>
      </c>
      <c r="Y53" s="34">
        <v>60.739583333333336</v>
      </c>
      <c r="Z53" s="34">
        <v>60.739583333333336</v>
      </c>
      <c r="AA53" s="34">
        <v>60.739583333333336</v>
      </c>
      <c r="AB53" s="34">
        <v>60.739583333333336</v>
      </c>
      <c r="AC53" s="47">
        <f t="shared" si="1"/>
        <v>60.916990059912855</v>
      </c>
      <c r="AD53" s="6"/>
    </row>
    <row r="54" spans="1:30" ht="24.95" customHeight="1" x14ac:dyDescent="0.2">
      <c r="A54" s="3">
        <v>49</v>
      </c>
      <c r="B54" s="7" t="s">
        <v>1</v>
      </c>
      <c r="C54" s="9" t="s">
        <v>46</v>
      </c>
      <c r="D54" s="39" t="s">
        <v>80</v>
      </c>
      <c r="E54" s="39" t="s">
        <v>80</v>
      </c>
      <c r="F54" s="39" t="s">
        <v>80</v>
      </c>
      <c r="G54" s="39" t="s">
        <v>80</v>
      </c>
      <c r="H54" s="39" t="s">
        <v>80</v>
      </c>
      <c r="I54" s="39" t="s">
        <v>80</v>
      </c>
      <c r="J54" s="39" t="s">
        <v>80</v>
      </c>
      <c r="K54" s="39" t="s">
        <v>80</v>
      </c>
      <c r="L54" s="39" t="s">
        <v>80</v>
      </c>
      <c r="M54" s="39" t="s">
        <v>80</v>
      </c>
      <c r="N54" s="39" t="s">
        <v>80</v>
      </c>
      <c r="O54" s="39">
        <v>0</v>
      </c>
      <c r="P54" s="40"/>
      <c r="Q54" s="32">
        <v>66.180000000000007</v>
      </c>
      <c r="R54" s="32">
        <v>66.209999999999994</v>
      </c>
      <c r="S54" s="34">
        <v>66.208333333333329</v>
      </c>
      <c r="T54" s="34">
        <v>69.157142857142858</v>
      </c>
      <c r="U54" s="34">
        <v>66.083333333333329</v>
      </c>
      <c r="V54" s="34">
        <v>68.125</v>
      </c>
      <c r="W54" s="34">
        <v>68.125</v>
      </c>
      <c r="X54" s="34">
        <v>68.125</v>
      </c>
      <c r="Y54" s="34">
        <v>68.125</v>
      </c>
      <c r="Z54" s="34">
        <v>68.125</v>
      </c>
      <c r="AA54" s="34">
        <v>68.125</v>
      </c>
      <c r="AB54" s="34">
        <v>68.125</v>
      </c>
      <c r="AC54" s="47">
        <f t="shared" si="1"/>
        <v>67.559484126984117</v>
      </c>
      <c r="AD54" s="6"/>
    </row>
    <row r="55" spans="1:30" ht="24.95" customHeight="1" x14ac:dyDescent="0.2">
      <c r="A55" s="3">
        <v>50</v>
      </c>
      <c r="B55" s="10" t="s">
        <v>21</v>
      </c>
      <c r="C55" s="14"/>
      <c r="D55" s="31">
        <v>80720</v>
      </c>
      <c r="E55" s="31">
        <v>80550</v>
      </c>
      <c r="F55" s="39">
        <v>80550</v>
      </c>
      <c r="G55" s="39">
        <v>80720</v>
      </c>
      <c r="H55" s="39">
        <v>80500</v>
      </c>
      <c r="I55" s="39">
        <v>82900</v>
      </c>
      <c r="J55" s="39">
        <v>82900</v>
      </c>
      <c r="K55" s="39">
        <v>82900</v>
      </c>
      <c r="L55" s="39">
        <v>82900</v>
      </c>
      <c r="M55" s="39">
        <v>82900</v>
      </c>
      <c r="N55" s="39">
        <v>82900</v>
      </c>
      <c r="O55" s="39">
        <v>82900</v>
      </c>
      <c r="P55" s="40">
        <f t="shared" si="2"/>
        <v>81945</v>
      </c>
      <c r="Q55" s="32">
        <v>905.16666666666663</v>
      </c>
      <c r="R55" s="32">
        <v>905.16666666666663</v>
      </c>
      <c r="S55" s="34" t="s">
        <v>80</v>
      </c>
      <c r="T55" s="34">
        <v>925.95833333333337</v>
      </c>
      <c r="U55" s="34">
        <v>935.95238095238096</v>
      </c>
      <c r="V55" s="34">
        <v>927.72727272727275</v>
      </c>
      <c r="W55" s="34">
        <v>927.72727272727275</v>
      </c>
      <c r="X55" s="34">
        <v>927.72727272727275</v>
      </c>
      <c r="Y55" s="34">
        <v>927.72727272727275</v>
      </c>
      <c r="Z55" s="34">
        <v>927.72727272727275</v>
      </c>
      <c r="AA55" s="34">
        <v>927.72727272727275</v>
      </c>
      <c r="AB55" s="34">
        <v>927.72727272727275</v>
      </c>
      <c r="AC55" s="47">
        <f t="shared" si="1"/>
        <v>924.21226879181415</v>
      </c>
      <c r="AD55" s="6"/>
    </row>
    <row r="56" spans="1:30" ht="24.95" customHeight="1" x14ac:dyDescent="0.2">
      <c r="A56" s="3">
        <v>51</v>
      </c>
      <c r="B56" s="10" t="s">
        <v>22</v>
      </c>
      <c r="C56" s="14"/>
      <c r="D56" s="30">
        <v>6619</v>
      </c>
      <c r="E56" s="30">
        <v>6569</v>
      </c>
      <c r="F56" s="39">
        <v>6568.75</v>
      </c>
      <c r="G56" s="39">
        <v>6568.75</v>
      </c>
      <c r="H56" s="39">
        <v>6568.75</v>
      </c>
      <c r="I56" s="39">
        <v>6325</v>
      </c>
      <c r="J56" s="39" t="s">
        <v>80</v>
      </c>
      <c r="K56" s="39">
        <v>6325</v>
      </c>
      <c r="L56" s="39">
        <v>6325</v>
      </c>
      <c r="M56" s="39">
        <v>6325</v>
      </c>
      <c r="N56" s="39">
        <v>6325</v>
      </c>
      <c r="O56" s="39">
        <v>6325</v>
      </c>
      <c r="P56" s="40">
        <f t="shared" si="2"/>
        <v>6440.386363636364</v>
      </c>
      <c r="Q56" s="32">
        <v>560.01481481481483</v>
      </c>
      <c r="R56" s="32">
        <v>560.12592592592591</v>
      </c>
      <c r="S56" s="34" t="s">
        <v>80</v>
      </c>
      <c r="T56" s="34">
        <v>565.29999999999995</v>
      </c>
      <c r="U56" s="34">
        <v>560.72916666666663</v>
      </c>
      <c r="V56" s="34">
        <v>563.47826086956525</v>
      </c>
      <c r="W56" s="34">
        <v>563.47826086956525</v>
      </c>
      <c r="X56" s="34">
        <v>563.47826086956525</v>
      </c>
      <c r="Y56" s="34">
        <v>563.47826086956525</v>
      </c>
      <c r="Z56" s="34">
        <v>563.47826086956525</v>
      </c>
      <c r="AA56" s="34">
        <v>563.47826086956525</v>
      </c>
      <c r="AB56" s="34">
        <v>563.47826086956525</v>
      </c>
      <c r="AC56" s="47">
        <f t="shared" si="1"/>
        <v>562.77433940857838</v>
      </c>
      <c r="AD56" s="6"/>
    </row>
    <row r="57" spans="1:30" ht="24.95" customHeight="1" x14ac:dyDescent="0.2">
      <c r="A57" s="3">
        <v>52</v>
      </c>
      <c r="B57" s="10" t="s">
        <v>23</v>
      </c>
      <c r="C57" s="14"/>
      <c r="D57" s="30">
        <v>6390</v>
      </c>
      <c r="E57" s="30">
        <v>6175</v>
      </c>
      <c r="F57" s="39">
        <v>6175</v>
      </c>
      <c r="G57" s="39">
        <v>6350</v>
      </c>
      <c r="H57" s="39">
        <v>6875</v>
      </c>
      <c r="I57" s="39">
        <v>5825</v>
      </c>
      <c r="J57" s="39">
        <v>5825</v>
      </c>
      <c r="K57" s="39">
        <v>5825</v>
      </c>
      <c r="L57" s="39">
        <v>5825</v>
      </c>
      <c r="M57" s="39">
        <v>5825</v>
      </c>
      <c r="N57" s="39">
        <v>5825</v>
      </c>
      <c r="O57" s="39">
        <v>5825</v>
      </c>
      <c r="P57" s="40">
        <f t="shared" si="2"/>
        <v>6061.666666666667</v>
      </c>
      <c r="Q57" s="32">
        <v>573.09375</v>
      </c>
      <c r="R57" s="32">
        <v>573.40625</v>
      </c>
      <c r="S57" s="34" t="s">
        <v>80</v>
      </c>
      <c r="T57" s="34">
        <v>581.96428571428567</v>
      </c>
      <c r="U57" s="34">
        <v>584.64285714285711</v>
      </c>
      <c r="V57" s="34">
        <v>578.26923076923072</v>
      </c>
      <c r="W57" s="34">
        <v>578.26923076923072</v>
      </c>
      <c r="X57" s="34">
        <v>578.26923076923072</v>
      </c>
      <c r="Y57" s="34">
        <v>578.26923076923072</v>
      </c>
      <c r="Z57" s="34">
        <v>578.26923076923072</v>
      </c>
      <c r="AA57" s="34">
        <v>578.26923076923072</v>
      </c>
      <c r="AB57" s="34">
        <v>578.26923076923072</v>
      </c>
      <c r="AC57" s="47">
        <f t="shared" si="1"/>
        <v>578.27197802197782</v>
      </c>
      <c r="AD57" s="6"/>
    </row>
    <row r="58" spans="1:30" ht="24.95" customHeight="1" x14ac:dyDescent="0.2">
      <c r="A58" s="3">
        <v>53</v>
      </c>
      <c r="B58" s="15" t="s">
        <v>24</v>
      </c>
      <c r="C58" s="16"/>
      <c r="D58" s="30">
        <v>6090</v>
      </c>
      <c r="E58" s="30">
        <v>6000</v>
      </c>
      <c r="F58" s="39">
        <v>6000</v>
      </c>
      <c r="G58" s="39">
        <v>6000</v>
      </c>
      <c r="H58" s="39">
        <v>6000</v>
      </c>
      <c r="I58" s="39">
        <v>5400</v>
      </c>
      <c r="J58" s="39" t="s">
        <v>80</v>
      </c>
      <c r="K58" s="39">
        <v>5400</v>
      </c>
      <c r="L58" s="39">
        <v>5400</v>
      </c>
      <c r="M58" s="39">
        <v>5400</v>
      </c>
      <c r="N58" s="39">
        <v>5400</v>
      </c>
      <c r="O58" s="39">
        <v>5400</v>
      </c>
      <c r="P58" s="40">
        <f t="shared" si="2"/>
        <v>5680.909090909091</v>
      </c>
      <c r="Q58" s="32">
        <v>580.29999999999995</v>
      </c>
      <c r="R58" s="32">
        <v>563.5</v>
      </c>
      <c r="S58" s="34">
        <v>565.53125</v>
      </c>
      <c r="T58" s="34">
        <v>565.5</v>
      </c>
      <c r="U58" s="34">
        <v>565.375</v>
      </c>
      <c r="V58" s="34">
        <v>555.5</v>
      </c>
      <c r="W58" s="34">
        <v>555.5</v>
      </c>
      <c r="X58" s="34">
        <v>555.5</v>
      </c>
      <c r="Y58" s="34">
        <v>555.5</v>
      </c>
      <c r="Z58" s="34">
        <v>555.5</v>
      </c>
      <c r="AA58" s="34">
        <v>555.5</v>
      </c>
      <c r="AB58" s="34">
        <v>555.5</v>
      </c>
      <c r="AC58" s="47">
        <f t="shared" si="1"/>
        <v>560.72552083333335</v>
      </c>
      <c r="AD58" s="6"/>
    </row>
    <row r="59" spans="1:30" ht="24.95" customHeight="1" x14ac:dyDescent="0.2">
      <c r="A59" s="3">
        <v>54</v>
      </c>
      <c r="B59" s="10" t="s">
        <v>47</v>
      </c>
      <c r="C59" s="5" t="s">
        <v>48</v>
      </c>
      <c r="D59" s="31">
        <v>2183</v>
      </c>
      <c r="E59" s="30">
        <v>2184</v>
      </c>
      <c r="F59" s="39">
        <v>2183.6904761904761</v>
      </c>
      <c r="G59" s="39">
        <v>2183.3333333333335</v>
      </c>
      <c r="H59" s="39">
        <v>2181.9047619047619</v>
      </c>
      <c r="I59" s="39">
        <v>2180.25</v>
      </c>
      <c r="J59" s="39" t="s">
        <v>80</v>
      </c>
      <c r="K59" s="39">
        <v>2180.25</v>
      </c>
      <c r="L59" s="39">
        <v>2180.25</v>
      </c>
      <c r="M59" s="39">
        <v>2180.25</v>
      </c>
      <c r="N59" s="39">
        <v>2180.25</v>
      </c>
      <c r="O59" s="39">
        <v>2180.25</v>
      </c>
      <c r="P59" s="40">
        <f t="shared" si="2"/>
        <v>2181.5844155844156</v>
      </c>
      <c r="Q59" s="32">
        <v>48.928260869565214</v>
      </c>
      <c r="R59" s="32">
        <v>48.904347826086962</v>
      </c>
      <c r="S59" s="34" t="s">
        <v>80</v>
      </c>
      <c r="T59" s="34">
        <v>48.586666666666666</v>
      </c>
      <c r="U59" s="34">
        <v>48.325581395348834</v>
      </c>
      <c r="V59" s="34">
        <v>48.727272727272727</v>
      </c>
      <c r="W59" s="34">
        <v>48.727272727272727</v>
      </c>
      <c r="X59" s="34">
        <v>48.727272727272727</v>
      </c>
      <c r="Y59" s="34">
        <v>48.720930232558139</v>
      </c>
      <c r="Z59" s="34">
        <v>48.727272727272727</v>
      </c>
      <c r="AA59" s="34">
        <v>48.720930232558139</v>
      </c>
      <c r="AB59" s="34">
        <v>48.727272727272727</v>
      </c>
      <c r="AC59" s="47">
        <f t="shared" si="1"/>
        <v>48.711189169013416</v>
      </c>
      <c r="AD59" s="6"/>
    </row>
    <row r="60" spans="1:30" ht="24.95" customHeight="1" x14ac:dyDescent="0.2">
      <c r="B60" s="17"/>
      <c r="C60" s="17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D60" s="18"/>
    </row>
    <row r="61" spans="1:30" ht="24.95" customHeight="1" x14ac:dyDescent="0.2">
      <c r="B61" s="19"/>
      <c r="C61" s="19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D61" s="18"/>
    </row>
    <row r="62" spans="1:30" ht="24.95" customHeight="1" x14ac:dyDescent="0.2"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D62" s="18"/>
    </row>
    <row r="63" spans="1:30" ht="24.95" customHeight="1" x14ac:dyDescent="0.2"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D63" s="18"/>
    </row>
    <row r="64" spans="1:30" ht="24.95" customHeight="1" x14ac:dyDescent="0.2"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D64" s="18"/>
    </row>
    <row r="65" spans="14:30" ht="24.95" customHeight="1" x14ac:dyDescent="0.2"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D65" s="18"/>
    </row>
    <row r="66" spans="14:30" ht="24.95" customHeight="1" x14ac:dyDescent="0.2"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D66" s="18"/>
    </row>
    <row r="67" spans="14:30" ht="24.95" customHeight="1" x14ac:dyDescent="0.2">
      <c r="N67" s="42"/>
      <c r="O67" s="42"/>
      <c r="P67" s="42"/>
      <c r="Q67" s="21"/>
      <c r="R67" s="21"/>
    </row>
    <row r="68" spans="14:30" ht="24.95" customHeight="1" x14ac:dyDescent="0.2">
      <c r="N68" s="42"/>
      <c r="O68" s="42"/>
      <c r="P68" s="42"/>
      <c r="Q68" s="21"/>
      <c r="R68" s="21"/>
    </row>
    <row r="69" spans="14:30" ht="24.95" customHeight="1" x14ac:dyDescent="0.2">
      <c r="N69" s="42"/>
      <c r="O69" s="42"/>
      <c r="P69" s="42"/>
      <c r="Q69" s="21"/>
      <c r="R69" s="21"/>
    </row>
    <row r="70" spans="14:30" ht="24.95" customHeight="1" x14ac:dyDescent="0.2">
      <c r="N70" s="42"/>
      <c r="O70" s="42"/>
      <c r="P70" s="42"/>
      <c r="Q70" s="21"/>
      <c r="R70" s="21"/>
    </row>
    <row r="71" spans="14:30" ht="24.95" customHeight="1" x14ac:dyDescent="0.2">
      <c r="N71" s="42"/>
      <c r="O71" s="42"/>
      <c r="P71" s="42"/>
      <c r="Q71" s="21"/>
      <c r="R71" s="21"/>
    </row>
    <row r="72" spans="14:30" ht="24.95" customHeight="1" x14ac:dyDescent="0.2">
      <c r="N72" s="42"/>
      <c r="O72" s="42"/>
      <c r="P72" s="42"/>
      <c r="Q72" s="21"/>
      <c r="R72" s="21"/>
    </row>
    <row r="73" spans="14:30" ht="24.95" customHeight="1" x14ac:dyDescent="0.2">
      <c r="N73" s="42"/>
      <c r="O73" s="42"/>
      <c r="P73" s="42"/>
      <c r="Q73" s="21"/>
      <c r="R73" s="21"/>
    </row>
    <row r="74" spans="14:30" ht="24.95" customHeight="1" x14ac:dyDescent="0.2">
      <c r="N74" s="42"/>
      <c r="O74" s="42"/>
      <c r="P74" s="42"/>
      <c r="Q74" s="21"/>
      <c r="R74" s="21"/>
    </row>
    <row r="75" spans="14:30" ht="24.95" customHeight="1" x14ac:dyDescent="0.2">
      <c r="N75" s="42"/>
      <c r="O75" s="42"/>
      <c r="P75" s="42"/>
      <c r="Q75" s="21"/>
      <c r="R75" s="21"/>
    </row>
    <row r="76" spans="14:30" ht="24.95" customHeight="1" x14ac:dyDescent="0.2">
      <c r="N76" s="42"/>
      <c r="O76" s="42"/>
      <c r="P76" s="42"/>
      <c r="Q76" s="21"/>
      <c r="R76" s="21"/>
    </row>
    <row r="77" spans="14:30" ht="24.95" customHeight="1" x14ac:dyDescent="0.2">
      <c r="N77" s="42"/>
      <c r="O77" s="42"/>
      <c r="P77" s="42"/>
      <c r="Q77" s="21"/>
      <c r="R77" s="21"/>
    </row>
    <row r="78" spans="14:30" ht="24.95" customHeight="1" x14ac:dyDescent="0.2">
      <c r="N78" s="42"/>
      <c r="O78" s="42"/>
      <c r="P78" s="42"/>
      <c r="Q78" s="21"/>
      <c r="R78" s="21"/>
    </row>
    <row r="79" spans="14:30" ht="24.95" customHeight="1" x14ac:dyDescent="0.2">
      <c r="N79" s="42"/>
      <c r="O79" s="42"/>
      <c r="P79" s="42"/>
      <c r="Q79" s="21"/>
      <c r="R79" s="21"/>
    </row>
    <row r="80" spans="14:30" ht="24.95" customHeight="1" x14ac:dyDescent="0.2">
      <c r="N80" s="42"/>
      <c r="O80" s="42"/>
      <c r="P80" s="42"/>
      <c r="Q80" s="21"/>
      <c r="R80" s="21"/>
    </row>
    <row r="81" spans="14:18" ht="24.95" customHeight="1" x14ac:dyDescent="0.2">
      <c r="N81" s="42"/>
      <c r="O81" s="42"/>
      <c r="P81" s="42"/>
      <c r="Q81" s="21"/>
      <c r="R81" s="21"/>
    </row>
    <row r="82" spans="14:18" ht="24.95" customHeight="1" x14ac:dyDescent="0.2">
      <c r="N82" s="42"/>
      <c r="O82" s="42"/>
      <c r="P82" s="42"/>
      <c r="Q82" s="21"/>
      <c r="R82" s="21"/>
    </row>
    <row r="83" spans="14:18" ht="24.95" customHeight="1" x14ac:dyDescent="0.2">
      <c r="N83" s="42"/>
      <c r="O83" s="42"/>
      <c r="P83" s="42"/>
      <c r="Q83" s="21"/>
      <c r="R83" s="21"/>
    </row>
    <row r="84" spans="14:18" ht="24.95" customHeight="1" x14ac:dyDescent="0.2">
      <c r="N84" s="42"/>
      <c r="O84" s="42"/>
      <c r="P84" s="42"/>
      <c r="Q84" s="21"/>
      <c r="R84" s="21"/>
    </row>
    <row r="85" spans="14:18" ht="24.95" customHeight="1" x14ac:dyDescent="0.2">
      <c r="N85" s="42"/>
      <c r="O85" s="42"/>
      <c r="P85" s="42"/>
      <c r="Q85" s="21"/>
      <c r="R85" s="21"/>
    </row>
    <row r="86" spans="14:18" ht="24.95" customHeight="1" x14ac:dyDescent="0.2">
      <c r="N86" s="42"/>
      <c r="O86" s="42"/>
      <c r="P86" s="42"/>
      <c r="Q86" s="21"/>
      <c r="R86" s="21"/>
    </row>
    <row r="87" spans="14:18" ht="24.95" customHeight="1" x14ac:dyDescent="0.2">
      <c r="N87" s="42"/>
      <c r="O87" s="42"/>
      <c r="P87" s="42"/>
      <c r="Q87" s="21"/>
      <c r="R87" s="21"/>
    </row>
    <row r="88" spans="14:18" ht="24.95" customHeight="1" x14ac:dyDescent="0.2">
      <c r="N88" s="43"/>
      <c r="O88" s="43"/>
      <c r="P88" s="43"/>
      <c r="Q88" s="49"/>
      <c r="R88" s="49"/>
    </row>
    <row r="89" spans="14:18" ht="24.95" customHeight="1" x14ac:dyDescent="0.2">
      <c r="N89" s="43"/>
      <c r="O89" s="43"/>
      <c r="P89" s="43"/>
      <c r="Q89" s="49"/>
      <c r="R89" s="49"/>
    </row>
    <row r="90" spans="14:18" ht="24.95" customHeight="1" x14ac:dyDescent="0.2">
      <c r="N90" s="43"/>
      <c r="O90" s="43"/>
      <c r="P90" s="43"/>
      <c r="Q90" s="49"/>
      <c r="R90" s="49"/>
    </row>
    <row r="91" spans="14:18" ht="24.95" customHeight="1" x14ac:dyDescent="0.2">
      <c r="N91" s="43"/>
      <c r="O91" s="43"/>
      <c r="P91" s="43"/>
      <c r="Q91" s="49"/>
      <c r="R91" s="49"/>
    </row>
    <row r="92" spans="14:18" ht="24.95" customHeight="1" x14ac:dyDescent="0.2">
      <c r="N92" s="43"/>
      <c r="O92" s="43"/>
      <c r="P92" s="43"/>
      <c r="Q92" s="49"/>
      <c r="R92" s="49"/>
    </row>
    <row r="93" spans="14:18" ht="24.95" customHeight="1" x14ac:dyDescent="0.2">
      <c r="N93" s="43"/>
      <c r="O93" s="43"/>
      <c r="P93" s="43"/>
      <c r="Q93" s="49"/>
      <c r="R93" s="49"/>
    </row>
    <row r="94" spans="14:18" ht="24.95" customHeight="1" x14ac:dyDescent="0.2">
      <c r="N94" s="43"/>
      <c r="O94" s="43"/>
      <c r="P94" s="43"/>
      <c r="Q94" s="49"/>
      <c r="R94" s="49"/>
    </row>
  </sheetData>
  <mergeCells count="8">
    <mergeCell ref="Q2:AC2"/>
    <mergeCell ref="D2:P2"/>
    <mergeCell ref="A4:A5"/>
    <mergeCell ref="D3:P3"/>
    <mergeCell ref="D4:P4"/>
    <mergeCell ref="Q4:AC4"/>
    <mergeCell ref="B4:C5"/>
    <mergeCell ref="Q3:AC3"/>
  </mergeCells>
  <phoneticPr fontId="2" type="noConversion"/>
  <pageMargins left="0.25" right="0" top="0.5" bottom="0" header="0.5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Research_3</vt:lpstr>
      <vt:lpstr>Research_3!Print_Titles</vt:lpstr>
    </vt:vector>
  </TitlesOfParts>
  <Company>DAM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Sumon</dc:creator>
  <cp:lastModifiedBy>Windows User</cp:lastModifiedBy>
  <cp:lastPrinted>2020-11-24T05:51:12Z</cp:lastPrinted>
  <dcterms:created xsi:type="dcterms:W3CDTF">2011-12-19T07:50:24Z</dcterms:created>
  <dcterms:modified xsi:type="dcterms:W3CDTF">2024-12-12T06:17:01Z</dcterms:modified>
</cp:coreProperties>
</file>