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<sst xmlns="http://schemas.openxmlformats.org/spreadsheetml/2006/main" count="207" uniqueCount="78">
  <si>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</si>
  <si>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</si>
  <si>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</si>
  <si>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</si>
  <si>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</si>
  <si>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</si>
  <si>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</si>
  <si>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</si>
  <si>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</si>
  <si>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</si>
  <si>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</si>
  <si>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</si>
  <si>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</si>
  <si>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</si>
  <si>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</si>
  <si>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</si>
  <si>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</si>
  <si>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</si>
  <si>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</si>
  <si>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</si>
  <si>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</si>
  <si>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</si>
  <si>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</si>
  <si>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</si>
  <si>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</si>
  <si>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</si>
  <si>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</si>
  <si>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</si>
  <si>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</si>
  <si>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</si>
  <si>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</si>
  <si>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</si>
  <si>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</si>
  <si>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</si>
  <si>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</si>
  <si>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</si>
  <si>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</si>
  <si>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</si>
  <si>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</si>
  <si>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</si>
  <si>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</si>
  <si>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</si>
  <si>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</si>
  <si>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</si>
  <si>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</si>
  <si>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</si>
  <si>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</si>
  <si>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</si>
  <si>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</si>
  <si>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</si>
  <si>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</si>
  <si>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</si>
  <si>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</si>
  <si>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</si>
  <si>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</si>
  <si>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</si>
  <si>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</si>
  <si>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</si>
  <si>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</si>
  <si>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</si>
  <si>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</si>
  <si>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</si>
  <si>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</si>
  <si>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</si>
  <si>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</si>
  <si>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</si>
  <si>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</si>
  <si>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</si>
  <si>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</si>
  <si>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</si>
  <si>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সহকারী পরিচালক</t>
  </si>
  <si>
    <t>তারিখঃ 12-02-২০২3 খ্রিঃ</t>
  </si>
  <si>
    <t>12/02/2023</t>
  </si>
  <si>
    <t>12/01/২০২3</t>
  </si>
  <si>
    <t>12/02/২০২2</t>
  </si>
  <si>
    <t>স্মারক নং 12.02.0050.400.16.001.12-177</t>
  </si>
  <si>
    <t xml:space="preserve">চিনি খোলা </t>
  </si>
  <si>
    <t>সরবরাহ কম হওয়ায় 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</si>
</sst>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75</v>
      </c>
      <c r="B6" s="103"/>
      <c r="C6" s="103"/>
      <c r="D6" s="103"/>
      <c r="E6" s="103"/>
      <c r="F6" s="103"/>
      <c r="H6" s="44"/>
      <c r="I6" s="29"/>
      <c r="J6" s="98" t="s">
        <v>71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72</v>
      </c>
      <c r="E10" s="55"/>
      <c r="F10" s="56"/>
      <c r="G10" s="54" t="s">
        <v>73</v>
      </c>
      <c r="H10" s="55"/>
      <c r="I10" s="56"/>
      <c r="J10" s="101"/>
      <c r="K10" s="54" t="s">
        <v>74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-4.9019607843137258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62</v>
      </c>
      <c r="H15" s="43" t="s">
        <v>9</v>
      </c>
      <c r="I15" s="49">
        <v>64</v>
      </c>
      <c r="J15" s="30">
        <f t="shared" si="3"/>
        <v>2.3809523809523809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56</v>
      </c>
      <c r="G16" s="48">
        <v>58</v>
      </c>
      <c r="H16" s="43" t="s">
        <v>9</v>
      </c>
      <c r="I16" s="49">
        <v>60</v>
      </c>
      <c r="J16" s="30">
        <f t="shared" si="3"/>
        <v>-5.9322033898305087</v>
      </c>
      <c r="K16" s="27">
        <v>30</v>
      </c>
      <c r="L16" s="43" t="s">
        <v>9</v>
      </c>
      <c r="M16" s="27">
        <v>32</v>
      </c>
      <c r="N16" s="30">
        <f t="shared" si="2"/>
        <v>79.032258064516128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135</v>
      </c>
      <c r="J17" s="30">
        <f t="shared" si="3"/>
        <v>2.1459227467811157</v>
      </c>
      <c r="K17" s="27">
        <v>95</v>
      </c>
      <c r="L17" s="43" t="s">
        <v>9</v>
      </c>
      <c r="M17" s="27">
        <v>120</v>
      </c>
      <c r="N17" s="30">
        <f t="shared" si="2"/>
        <v>10.697674418604651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2.3255813953488373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68</v>
      </c>
      <c r="L19" s="43" t="s">
        <v>9</v>
      </c>
      <c r="M19" s="27">
        <v>72</v>
      </c>
      <c r="N19" s="30">
        <f t="shared" si="2"/>
        <v>17.857142857142858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165</v>
      </c>
      <c r="E20" s="43" t="s">
        <v>9</v>
      </c>
      <c r="F20" s="27">
        <v>166</v>
      </c>
      <c r="G20" s="48">
        <v>168</v>
      </c>
      <c r="H20" s="43" t="s">
        <v>9</v>
      </c>
      <c r="I20" s="49">
        <v>170</v>
      </c>
      <c r="J20" s="30">
        <f t="shared" si="3"/>
        <v>-2.0710059171597637</v>
      </c>
      <c r="K20" s="27">
        <v>148</v>
      </c>
      <c r="L20" s="43" t="s">
        <v>9</v>
      </c>
      <c r="M20" s="27">
        <v>150</v>
      </c>
      <c r="N20" s="30">
        <f t="shared" si="2"/>
        <v>11.073825503355705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120</v>
      </c>
      <c r="E21" s="43" t="s">
        <v>9</v>
      </c>
      <c r="F21" s="27">
        <v>122</v>
      </c>
      <c r="G21" s="48">
        <v>118</v>
      </c>
      <c r="H21" s="43" t="s">
        <v>9</v>
      </c>
      <c r="I21" s="49">
        <v>120</v>
      </c>
      <c r="J21" s="30">
        <f t="shared" si="3"/>
        <v>1.680672268907563</v>
      </c>
      <c r="K21" s="27">
        <v>124</v>
      </c>
      <c r="L21" s="43" t="s">
        <v>9</v>
      </c>
      <c r="M21" s="27">
        <v>130</v>
      </c>
      <c r="N21" s="30">
        <f t="shared" si="2"/>
        <v>-4.7244094488188972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28</v>
      </c>
      <c r="H23" s="43">
        <v>32</v>
      </c>
      <c r="I23" s="49">
        <v>30</v>
      </c>
      <c r="J23" s="30">
        <f t="shared" si="3"/>
        <v>0</v>
      </c>
      <c r="K23" s="27">
        <v>28</v>
      </c>
      <c r="L23" s="43" t="s">
        <v>9</v>
      </c>
      <c r="M23" s="27">
        <v>30</v>
      </c>
      <c r="N23" s="30">
        <f t="shared" si="2"/>
        <v>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30</v>
      </c>
      <c r="H24" s="43" t="s">
        <v>9</v>
      </c>
      <c r="I24" s="49">
        <v>35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170</v>
      </c>
      <c r="E25" s="43" t="s">
        <v>9</v>
      </c>
      <c r="F25" s="27">
        <v>180</v>
      </c>
      <c r="G25" s="48">
        <v>100</v>
      </c>
      <c r="H25" s="43" t="s">
        <v>9</v>
      </c>
      <c r="I25" s="49">
        <v>140</v>
      </c>
      <c r="J25" s="30">
        <f t="shared" si="3"/>
        <v>45.833333333333329</v>
      </c>
      <c r="K25" s="27">
        <v>60</v>
      </c>
      <c r="L25" s="43" t="s">
        <v>9</v>
      </c>
      <c r="M25" s="27">
        <v>70</v>
      </c>
      <c r="N25" s="30">
        <f t="shared" si="2"/>
        <v>169.23076923076923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190</v>
      </c>
      <c r="E26" s="43" t="s">
        <v>9</v>
      </c>
      <c r="F26" s="27">
        <v>200</v>
      </c>
      <c r="G26" s="48">
        <v>150</v>
      </c>
      <c r="H26" s="43" t="s">
        <v>9</v>
      </c>
      <c r="I26" s="49">
        <v>160</v>
      </c>
      <c r="J26" s="30">
        <f t="shared" si="3"/>
        <v>25.806451612903224</v>
      </c>
      <c r="K26" s="27">
        <v>120</v>
      </c>
      <c r="L26" s="43"/>
      <c r="M26" s="27">
        <v>130</v>
      </c>
      <c r="N26" s="30">
        <f t="shared" si="2"/>
        <v>56.000000000000007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18</v>
      </c>
      <c r="E28" s="43" t="s">
        <v>9</v>
      </c>
      <c r="F28" s="27">
        <v>20</v>
      </c>
      <c r="G28" s="48">
        <v>20</v>
      </c>
      <c r="H28" s="43" t="s">
        <v>9</v>
      </c>
      <c r="I28" s="49">
        <v>30</v>
      </c>
      <c r="J28" s="30">
        <f t="shared" si="3"/>
        <v>-24</v>
      </c>
      <c r="K28" s="27">
        <v>12</v>
      </c>
      <c r="L28" s="43" t="s">
        <v>9</v>
      </c>
      <c r="M28" s="27">
        <v>14</v>
      </c>
      <c r="N28" s="30">
        <f t="shared" si="2"/>
        <v>46.153846153846153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25</v>
      </c>
      <c r="G29" s="48">
        <v>25</v>
      </c>
      <c r="H29" s="43" t="s">
        <v>9</v>
      </c>
      <c r="I29" s="49">
        <v>30</v>
      </c>
      <c r="J29" s="30">
        <f t="shared" si="3"/>
        <v>-18.181818181818183</v>
      </c>
      <c r="K29" s="27">
        <v>35</v>
      </c>
      <c r="L29" s="43" t="s">
        <v>9</v>
      </c>
      <c r="M29" s="27">
        <v>40</v>
      </c>
      <c r="N29" s="30">
        <f t="shared" si="2"/>
        <v>-40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18</v>
      </c>
      <c r="H30" s="43">
        <v>25</v>
      </c>
      <c r="I30" s="49">
        <v>20</v>
      </c>
      <c r="J30" s="30">
        <f t="shared" si="3"/>
        <v>18.421052631578945</v>
      </c>
      <c r="K30" s="27">
        <v>15</v>
      </c>
      <c r="L30" s="43" t="s">
        <v>9</v>
      </c>
      <c r="M30" s="27">
        <v>20</v>
      </c>
      <c r="N30" s="30">
        <f t="shared" si="2"/>
        <v>28.571428571428569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30</v>
      </c>
      <c r="L31" s="43" t="s">
        <v>9</v>
      </c>
      <c r="M31" s="27">
        <v>35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100</v>
      </c>
      <c r="E33" s="43" t="s">
        <v>9</v>
      </c>
      <c r="F33" s="27">
        <v>120</v>
      </c>
      <c r="G33" s="48">
        <v>80</v>
      </c>
      <c r="H33" s="43">
        <v>40</v>
      </c>
      <c r="I33" s="49">
        <v>100</v>
      </c>
      <c r="J33" s="30">
        <f t="shared" si="3"/>
        <v>22.222222222222221</v>
      </c>
      <c r="K33" s="27">
        <v>50</v>
      </c>
      <c r="L33" s="43">
        <v>120</v>
      </c>
      <c r="M33" s="27">
        <v>60</v>
      </c>
      <c r="N33" s="30">
        <f t="shared" si="2"/>
        <v>100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570</v>
      </c>
      <c r="L38" s="43" t="s">
        <v>9</v>
      </c>
      <c r="M38" s="27">
        <v>580</v>
      </c>
      <c r="N38" s="30">
        <f t="shared" ref="N38" si="5">((D38+F38)/2-(K38+M38)/2)/((K38+M38)/2)*100</f>
        <v>13.913043478260869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430</v>
      </c>
      <c r="E39" s="43" t="s">
        <v>9</v>
      </c>
      <c r="F39" s="27">
        <v>440</v>
      </c>
      <c r="G39" s="48">
        <v>420</v>
      </c>
      <c r="H39" s="43" t="s">
        <v>9</v>
      </c>
      <c r="I39" s="49">
        <v>430</v>
      </c>
      <c r="J39" s="30">
        <f t="shared" si="3"/>
        <v>2.3529411764705883</v>
      </c>
      <c r="K39" s="27">
        <v>390</v>
      </c>
      <c r="L39" s="43" t="s">
        <v>9</v>
      </c>
      <c r="M39" s="27">
        <v>400</v>
      </c>
      <c r="N39" s="30">
        <f t="shared" si="2"/>
        <v>10.126582278481013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260</v>
      </c>
      <c r="E40" s="43" t="s">
        <v>9</v>
      </c>
      <c r="F40" s="27">
        <v>270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12.76595744680851</v>
      </c>
      <c r="K40" s="27">
        <v>220</v>
      </c>
      <c r="L40" s="43" t="s">
        <v>9</v>
      </c>
      <c r="M40" s="27">
        <v>230</v>
      </c>
      <c r="N40" s="30">
        <f t="shared" si="2"/>
        <v>17.777777777777779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180</v>
      </c>
      <c r="E41" s="43">
        <v>85</v>
      </c>
      <c r="F41" s="27">
        <v>190</v>
      </c>
      <c r="G41" s="48">
        <v>140</v>
      </c>
      <c r="H41" s="43">
        <v>85</v>
      </c>
      <c r="I41" s="49">
        <v>150</v>
      </c>
      <c r="J41" s="30">
        <f t="shared" si="3"/>
        <v>27.586206896551722</v>
      </c>
      <c r="K41" s="27">
        <v>140</v>
      </c>
      <c r="L41" s="43" t="s">
        <v>9</v>
      </c>
      <c r="M41" s="27">
        <v>150</v>
      </c>
      <c r="N41" s="30">
        <f t="shared" si="2"/>
        <v>27.586206896551722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46</v>
      </c>
      <c r="J42" s="30">
        <f t="shared" si="3"/>
        <v>4.4444444444444446</v>
      </c>
      <c r="K42" s="27">
        <v>36</v>
      </c>
      <c r="L42" s="43" t="s">
        <v>9</v>
      </c>
      <c r="M42" s="27">
        <v>40</v>
      </c>
      <c r="N42" s="30">
        <f t="shared" si="2"/>
        <v>23.684210526315788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44</v>
      </c>
      <c r="G43" s="48">
        <v>36</v>
      </c>
      <c r="H43" s="43" t="s">
        <v>9</v>
      </c>
      <c r="I43" s="49">
        <v>40</v>
      </c>
      <c r="J43" s="30">
        <f t="shared" si="3"/>
        <v>10.526315789473683</v>
      </c>
      <c r="K43" s="27">
        <v>30</v>
      </c>
      <c r="L43" s="43" t="s">
        <v>9</v>
      </c>
      <c r="M43" s="27">
        <v>34</v>
      </c>
      <c r="N43" s="30">
        <f t="shared" si="2"/>
        <v>31.25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76</v>
      </c>
      <c r="L44" s="43" t="s">
        <v>9</v>
      </c>
      <c r="M44" s="27">
        <v>78</v>
      </c>
      <c r="N44" s="30">
        <f t="shared" si="2"/>
        <v>44.155844155844157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/>
      <c r="B54" s="85"/>
      <c r="C54" s="78"/>
      <c r="D54" s="79"/>
      <c r="E54" s="79"/>
      <c r="F54" s="80"/>
      <c r="G54" s="78" t="s">
        <v>76</v>
      </c>
      <c r="H54" s="79"/>
      <c r="I54" s="79"/>
      <c r="J54" s="80"/>
      <c r="K54" s="78" t="s">
        <v>77</v>
      </c>
      <c r="L54" s="79"/>
      <c r="M54" s="79"/>
      <c r="N54" s="80"/>
    </row>
    <row r="55" spans="1:16" ht="30.75" customHeight="1">
      <c r="A55" s="73"/>
      <c r="B55" s="85"/>
      <c r="C55" s="78"/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30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30.7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2023-02-12T06:04:45Z</cp:lastPrinted>
  <dcterms:created xsi:type="dcterms:W3CDTF">2020-07-12T06:32:53Z</dcterms:created>
  <dcterms:modified xsi:type="dcterms:W3CDTF">2023-02-12T07:17:24Z</dcterms:modified>
</cp:coreProperties>
</file>