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730" windowHeight="11760"/>
  </bookViews>
  <sheets>
    <sheet name="Sheet1" sheetId="1" r:id="rId1"/>
  </sheets>
  <definedNames>
    <definedName name="_xlnm.Print_Titles" localSheetId="0">Sheet1!$9:$11</definedName>
  </definedNam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47" i="1"/>
  <c r="J47"/>
  <c r="N46"/>
  <c r="J46"/>
  <c r="N45"/>
  <c r="J45"/>
  <c r="N44"/>
  <c r="J44"/>
  <c r="N43"/>
  <c r="J43"/>
  <c r="N42"/>
  <c r="J42"/>
  <c r="N41"/>
  <c r="J41"/>
  <c r="N40"/>
  <c r="J40"/>
  <c r="N39"/>
  <c r="J39"/>
  <c r="N38"/>
  <c r="J38"/>
  <c r="N36"/>
  <c r="J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J12"/>
</calcChain>
</file>

<file path=xl/sharedStrings.xml><?xml version="1.0" encoding="utf-8"?>
<sst xmlns="http://schemas.openxmlformats.org/spreadsheetml/2006/main" count="226" uniqueCount="89">
  <si>
    <t>গণপ্রজাতন্ত্রী বাংলাদেশ সরকার</t>
  </si>
  <si>
    <t xml:space="preserve"> উপপরিচালকের কার্যালয়</t>
  </si>
  <si>
    <t>কৃষি বিপণন অধিদপ্তর</t>
  </si>
  <si>
    <t>ময়মনসিংহ বিভাগ, ময়মনসিংহ।</t>
  </si>
  <si>
    <t>(পরিমাপঃ প্রতিকেজি, লিটার/টাকা)</t>
  </si>
  <si>
    <t>ক্রঃ নং</t>
  </si>
  <si>
    <t>পণ্যের নাম</t>
  </si>
  <si>
    <t>পরিমাপ</t>
  </si>
  <si>
    <t>আজকের তারিখের খুচরা বাজারদর</t>
  </si>
  <si>
    <t>গত মাসের এই তারিখের খুচরা বাজারদর</t>
  </si>
  <si>
    <t xml:space="preserve">gvwmK  (n««vm/e„w×)%          </t>
  </si>
  <si>
    <t>গত বছরের এই তারিখের খুচরা বাজারদর</t>
  </si>
  <si>
    <t>evrmwiK (n««vm/e„w×)%</t>
  </si>
  <si>
    <t xml:space="preserve">                                                                                                                                                               </t>
  </si>
  <si>
    <t>চাল সরু (নাজির)</t>
  </si>
  <si>
    <t>প্রতি কেজি</t>
  </si>
  <si>
    <t>-</t>
  </si>
  <si>
    <t>চাল সরু (মিনিকেট)</t>
  </si>
  <si>
    <t xml:space="preserve"> ,,</t>
  </si>
  <si>
    <t>,,</t>
  </si>
  <si>
    <t>চাল-(মোটা)স্বর্না</t>
  </si>
  <si>
    <t>আটা-(প্যাকেট)</t>
  </si>
  <si>
    <t>আটা-(খোলা)</t>
  </si>
  <si>
    <t>মশুর ডাল(সাধারণ/উন্নত)</t>
  </si>
  <si>
    <t>মুগ ডাল (মোটা/সরু)</t>
  </si>
  <si>
    <t>ছোলা কলাই</t>
  </si>
  <si>
    <t>সয়াবিন তেল-(খোলা)</t>
  </si>
  <si>
    <t>পাম তেল- (খোলা)</t>
  </si>
  <si>
    <t>সয়াবিন তেল (ক্যান ৫লিঃ)</t>
  </si>
  <si>
    <t>৫ লিটার</t>
  </si>
  <si>
    <t>পেঁয়াজ (আমদানীকৃত)</t>
  </si>
  <si>
    <t>রসুন (আমদানীকৃত)</t>
  </si>
  <si>
    <t>আদা দেশী/বিদেশী</t>
  </si>
  <si>
    <t>বেগুন সাধারণ/উন্নত</t>
  </si>
  <si>
    <t>কাঁচাপেপে</t>
  </si>
  <si>
    <t>মিষ্টিকুমড়া</t>
  </si>
  <si>
    <t>পটল</t>
  </si>
  <si>
    <t>কাঁচামরিচ</t>
  </si>
  <si>
    <t>রুই মাছ</t>
  </si>
  <si>
    <t>কাতল মাছ</t>
  </si>
  <si>
    <t>ইলিশ মাছ</t>
  </si>
  <si>
    <t>পাংগাস মাছ</t>
  </si>
  <si>
    <t>মাংস- গরু</t>
  </si>
  <si>
    <t>মোরগ-মুরগি (দেশী) জ্যান্ত</t>
  </si>
  <si>
    <t>মুরগী (ব্রয়লার) জ্যান্ত</t>
  </si>
  <si>
    <t>ডিমঃমুরগি(কক/সোঃ দেশী</t>
  </si>
  <si>
    <t>৪টি</t>
  </si>
  <si>
    <t xml:space="preserve">  ,,     ফার্ম</t>
  </si>
  <si>
    <t>চিনি (খোলা)</t>
  </si>
  <si>
    <t>লবণ (প্যাকেটজাত)</t>
  </si>
  <si>
    <t>গুড়ো দুধ (প্যাকেট)</t>
  </si>
  <si>
    <t xml:space="preserve">                                   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</si>
  <si>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</si>
  <si>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</si>
  <si>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</si>
  <si>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</si>
  <si>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মহাপরিচালক (অতিরিক্ত সচিব)</t>
  </si>
  <si>
    <t xml:space="preserve">কৃষি বিপণন অধিদপ্তর </t>
  </si>
  <si>
    <t>খামারবাড়ী, ফার্মগেট, ঢাকা।</t>
  </si>
  <si>
    <t>ময়মনসিংহ বিভাগ, ময়মনসিংহ</t>
  </si>
  <si>
    <t>সদয় জ্ঞাতার্থে অনুলিপি:</t>
  </si>
  <si>
    <t>বিভাগীয় কমিশনার,ময়মনসিংহ ।</t>
  </si>
  <si>
    <t>পেঁয়াজ (দেশী)</t>
  </si>
  <si>
    <t xml:space="preserve">রসুন (দেশী) </t>
  </si>
  <si>
    <t xml:space="preserve">আলু হল্যান্ড </t>
  </si>
  <si>
    <t>সরবরাহ বেশি থাকায়</t>
  </si>
  <si>
    <t>সরবরাহ কম থাকায়</t>
  </si>
  <si>
    <t>বিষয়ঃ ময়মনসিংহ মহানগরের কতিপয় নিত্য প্রয়োজনীয় কৃষিপণ্যের দৈনিক (সর্বনিম্ন এবং সর্বোচ্চ) খুচরা বাজারদরের তুলনামুলক বিবরণীঃ</t>
  </si>
  <si>
    <t>মোরগ-মুরগি(কক/সোনালী)জ্যান্ত</t>
  </si>
  <si>
    <t xml:space="preserve">বিভাগের নামঃ ময়মনসিংহ ।  </t>
  </si>
  <si>
    <t xml:space="preserve"> </t>
  </si>
  <si>
    <t xml:space="preserve">১ লিটার
</t>
  </si>
  <si>
    <t>(মোহাম্মদ রেজা আহমেদ খান)</t>
  </si>
  <si>
    <t xml:space="preserve">উপপরিচালক </t>
  </si>
  <si>
    <t>চাল-(মাঝারী)(নতুন/পুরাতন)</t>
  </si>
  <si>
    <r>
      <rPr>
        <sz val="10"/>
        <rFont val="NikoshBAN"/>
      </rPr>
      <t>500  গ্রাম</t>
    </r>
    <r>
      <rPr>
        <sz val="10"/>
        <rFont val="Nikosh"/>
      </rPr>
      <t xml:space="preserve"> </t>
    </r>
  </si>
  <si>
    <t>বেগুন,কাঁচামরিচ</t>
  </si>
  <si>
    <t>চিনি</t>
  </si>
  <si>
    <t>আটা (খোলা,প্যাকেট) ,সয়াবিন তেল,পাম তেল</t>
  </si>
  <si>
    <t>পেঁয়াজ(দেশী),পটল</t>
  </si>
  <si>
    <t>মোরগ-মুরগি(দেশী,সোনালী,ব্রয়লার)জ্যান্ত</t>
  </si>
  <si>
    <t xml:space="preserve">                     তারিখঃ06/07/2023 খ্রিঃ</t>
  </si>
  <si>
    <t>06-07-2023</t>
  </si>
  <si>
    <t>06-06-2023</t>
  </si>
  <si>
    <t>06-07-2022</t>
  </si>
  <si>
    <t>আজকের তারিখে সাথে গত মাসের 06-06-২০২3 তারিখের যে সকল উল্লেখযোগ্য পণ্যের বাজার দর হ্রাস/বৃদ্ধি পেয়েছে তার বিবরণঃ</t>
  </si>
  <si>
    <t>রসুন(দেশী,আমদানী),আদা</t>
  </si>
  <si>
    <t xml:space="preserve">                 0৬/07/2023</t>
  </si>
  <si>
    <t>স্মারক নম্বর: 12.02.4500.800.03.001.20-৩৪৯</t>
  </si>
</sst>
</file>

<file path=xl/styles.xml><?xml version="1.0" encoding="utf-8"?>
<styleSheet xmlns="http://schemas.openxmlformats.org/spreadsheetml/2006/main">
  <numFmts count="1">
    <numFmt numFmtId="164" formatCode="[$-5000445]0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10"/>
      <name val="Nikosh"/>
    </font>
    <font>
      <sz val="10"/>
      <name val="NikoshBAN"/>
    </font>
    <font>
      <sz val="11"/>
      <name val="SutonnyMJ"/>
    </font>
    <font>
      <sz val="11"/>
      <name val="Nikosh"/>
    </font>
    <font>
      <sz val="11"/>
      <name val="NikoshBAN"/>
    </font>
    <font>
      <sz val="12"/>
      <color theme="1"/>
      <name val="NikoshBAN"/>
    </font>
    <font>
      <sz val="12"/>
      <name val="NikoshBAN"/>
    </font>
    <font>
      <u/>
      <sz val="12"/>
      <name val="NikoshBAN"/>
    </font>
    <font>
      <sz val="12"/>
      <name val="Nikosh"/>
    </font>
    <font>
      <sz val="12"/>
      <name val="SutonnyMJ"/>
    </font>
    <font>
      <b/>
      <sz val="12"/>
      <name val="NikoshBAN"/>
    </font>
    <font>
      <b/>
      <sz val="12"/>
      <color theme="1"/>
      <name val="NikoshBAN"/>
    </font>
    <font>
      <sz val="12"/>
      <color theme="1"/>
      <name val="Nikosh"/>
    </font>
    <font>
      <sz val="11"/>
      <color theme="1"/>
      <name val="NikoshBAN"/>
    </font>
    <font>
      <b/>
      <sz val="11"/>
      <name val="NikoshBAN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</cellStyleXfs>
  <cellXfs count="151">
    <xf numFmtId="0" fontId="0" fillId="0" borderId="0" xfId="0"/>
    <xf numFmtId="0" fontId="4" fillId="0" borderId="12" xfId="0" applyFont="1" applyBorder="1" applyAlignment="1">
      <alignment horizontal="left" vertical="center" wrapText="1"/>
    </xf>
    <xf numFmtId="2" fontId="7" fillId="0" borderId="10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49" fontId="8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horizontal="left" vertical="center"/>
    </xf>
    <xf numFmtId="0" fontId="10" fillId="0" borderId="0" xfId="0" applyFont="1" applyAlignment="1">
      <alignment vertical="center"/>
    </xf>
    <xf numFmtId="0" fontId="12" fillId="0" borderId="12" xfId="0" applyFont="1" applyBorder="1" applyAlignment="1">
      <alignment horizontal="center" vertical="center"/>
    </xf>
    <xf numFmtId="0" fontId="9" fillId="0" borderId="1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center" vertical="center"/>
    </xf>
    <xf numFmtId="2" fontId="9" fillId="0" borderId="13" xfId="0" applyNumberFormat="1" applyFont="1" applyBorder="1" applyAlignment="1">
      <alignment horizontal="center" vertical="center"/>
    </xf>
    <xf numFmtId="2" fontId="13" fillId="0" borderId="14" xfId="0" quotePrefix="1" applyNumberFormat="1" applyFont="1" applyBorder="1" applyAlignment="1">
      <alignment horizontal="center" vertical="center"/>
    </xf>
    <xf numFmtId="2" fontId="9" fillId="0" borderId="15" xfId="0" applyNumberFormat="1" applyFont="1" applyBorder="1" applyAlignment="1">
      <alignment horizontal="center" vertical="center"/>
    </xf>
    <xf numFmtId="2" fontId="9" fillId="2" borderId="12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9" fillId="0" borderId="11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center" vertical="center"/>
    </xf>
    <xf numFmtId="2" fontId="9" fillId="0" borderId="2" xfId="0" applyNumberFormat="1" applyFont="1" applyBorder="1" applyAlignment="1">
      <alignment horizontal="center" vertical="center"/>
    </xf>
    <xf numFmtId="2" fontId="13" fillId="0" borderId="3" xfId="0" quotePrefix="1" applyNumberFormat="1" applyFont="1" applyBorder="1" applyAlignment="1">
      <alignment horizontal="center" vertical="center"/>
    </xf>
    <xf numFmtId="2" fontId="9" fillId="0" borderId="4" xfId="0" applyNumberFormat="1" applyFont="1" applyBorder="1" applyAlignment="1">
      <alignment horizontal="center" vertical="center"/>
    </xf>
    <xf numFmtId="2" fontId="9" fillId="2" borderId="1" xfId="1" applyNumberFormat="1" applyFont="1" applyFill="1" applyBorder="1" applyAlignment="1">
      <alignment horizontal="center" vertical="center"/>
    </xf>
    <xf numFmtId="2" fontId="9" fillId="0" borderId="9" xfId="0" applyNumberFormat="1" applyFont="1" applyBorder="1" applyAlignment="1">
      <alignment horizontal="center" vertical="center"/>
    </xf>
    <xf numFmtId="2" fontId="13" fillId="0" borderId="0" xfId="0" quotePrefix="1" applyNumberFormat="1" applyFont="1" applyAlignment="1">
      <alignment horizontal="center" vertical="center"/>
    </xf>
    <xf numFmtId="2" fontId="9" fillId="0" borderId="10" xfId="0" applyNumberFormat="1" applyFont="1" applyBorder="1" applyAlignment="1">
      <alignment horizontal="center" vertical="center"/>
    </xf>
    <xf numFmtId="2" fontId="9" fillId="2" borderId="5" xfId="1" applyNumberFormat="1" applyFont="1" applyFill="1" applyBorder="1" applyAlignment="1">
      <alignment horizontal="center" vertical="center"/>
    </xf>
    <xf numFmtId="2" fontId="9" fillId="2" borderId="11" xfId="1" applyNumberFormat="1" applyFont="1" applyFill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9" fillId="0" borderId="16" xfId="0" applyFont="1" applyBorder="1" applyAlignment="1">
      <alignment horizontal="left" vertical="center" wrapText="1"/>
    </xf>
    <xf numFmtId="2" fontId="9" fillId="0" borderId="17" xfId="0" applyNumberFormat="1" applyFont="1" applyBorder="1" applyAlignment="1">
      <alignment horizontal="center" vertical="center"/>
    </xf>
    <xf numFmtId="2" fontId="9" fillId="0" borderId="18" xfId="0" applyNumberFormat="1" applyFont="1" applyBorder="1" applyAlignment="1">
      <alignment horizontal="center" vertical="center"/>
    </xf>
    <xf numFmtId="2" fontId="9" fillId="2" borderId="16" xfId="1" applyNumberFormat="1" applyFont="1" applyFill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2" fontId="9" fillId="0" borderId="6" xfId="0" applyNumberFormat="1" applyFont="1" applyBorder="1" applyAlignment="1">
      <alignment horizontal="center" vertical="center"/>
    </xf>
    <xf numFmtId="2" fontId="9" fillId="0" borderId="8" xfId="0" applyNumberFormat="1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2" fontId="12" fillId="0" borderId="0" xfId="0" applyNumberFormat="1" applyFont="1" applyAlignment="1">
      <alignment vertical="center"/>
    </xf>
    <xf numFmtId="2" fontId="12" fillId="0" borderId="10" xfId="0" quotePrefix="1" applyNumberFormat="1" applyFont="1" applyBorder="1" applyAlignment="1">
      <alignment horizontal="center" vertical="center"/>
    </xf>
    <xf numFmtId="2" fontId="12" fillId="0" borderId="0" xfId="0" quotePrefix="1" applyNumberFormat="1" applyFont="1" applyAlignment="1">
      <alignment horizontal="center" vertical="center"/>
    </xf>
    <xf numFmtId="2" fontId="12" fillId="0" borderId="0" xfId="1" applyNumberFormat="1" applyFont="1" applyAlignment="1">
      <alignment vertical="center"/>
    </xf>
    <xf numFmtId="2" fontId="12" fillId="0" borderId="0" xfId="0" quotePrefix="1" applyNumberFormat="1" applyFont="1" applyAlignment="1">
      <alignment vertical="center"/>
    </xf>
    <xf numFmtId="49" fontId="9" fillId="0" borderId="0" xfId="0" applyNumberFormat="1" applyFont="1" applyAlignment="1">
      <alignment vertical="top" wrapText="1"/>
    </xf>
    <xf numFmtId="0" fontId="9" fillId="0" borderId="0" xfId="0" applyFont="1" applyAlignment="1">
      <alignment vertical="top"/>
    </xf>
    <xf numFmtId="14" fontId="8" fillId="0" borderId="0" xfId="0" applyNumberFormat="1" applyFont="1"/>
    <xf numFmtId="0" fontId="8" fillId="0" borderId="0" xfId="0" applyFont="1"/>
    <xf numFmtId="0" fontId="3" fillId="0" borderId="13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2" fontId="7" fillId="0" borderId="13" xfId="0" applyNumberFormat="1" applyFont="1" applyBorder="1" applyAlignment="1">
      <alignment horizontal="center" vertical="center"/>
    </xf>
    <xf numFmtId="2" fontId="17" fillId="0" borderId="14" xfId="0" quotePrefix="1" applyNumberFormat="1" applyFont="1" applyBorder="1" applyAlignment="1">
      <alignment horizontal="center" vertical="center"/>
    </xf>
    <xf numFmtId="2" fontId="7" fillId="0" borderId="15" xfId="0" applyNumberFormat="1" applyFont="1" applyBorder="1" applyAlignment="1">
      <alignment horizontal="center" vertical="center"/>
    </xf>
    <xf numFmtId="2" fontId="7" fillId="0" borderId="2" xfId="0" applyNumberFormat="1" applyFont="1" applyBorder="1" applyAlignment="1">
      <alignment horizontal="center" vertical="center"/>
    </xf>
    <xf numFmtId="2" fontId="17" fillId="0" borderId="3" xfId="0" quotePrefix="1" applyNumberFormat="1" applyFont="1" applyBorder="1" applyAlignment="1">
      <alignment horizontal="center" vertical="center"/>
    </xf>
    <xf numFmtId="2" fontId="7" fillId="0" borderId="4" xfId="0" applyNumberFormat="1" applyFont="1" applyBorder="1" applyAlignment="1">
      <alignment horizontal="center" vertical="center"/>
    </xf>
    <xf numFmtId="2" fontId="7" fillId="0" borderId="9" xfId="0" applyNumberFormat="1" applyFont="1" applyBorder="1" applyAlignment="1">
      <alignment horizontal="center" vertical="center"/>
    </xf>
    <xf numFmtId="2" fontId="17" fillId="0" borderId="0" xfId="0" quotePrefix="1" applyNumberFormat="1" applyFont="1" applyAlignment="1">
      <alignment horizontal="center" vertical="center"/>
    </xf>
    <xf numFmtId="2" fontId="4" fillId="0" borderId="10" xfId="0" applyNumberFormat="1" applyFont="1" applyBorder="1" applyAlignment="1">
      <alignment horizontal="center" vertical="center"/>
    </xf>
    <xf numFmtId="2" fontId="7" fillId="0" borderId="17" xfId="0" applyNumberFormat="1" applyFont="1" applyBorder="1" applyAlignment="1">
      <alignment horizontal="center" vertical="center"/>
    </xf>
    <xf numFmtId="2" fontId="7" fillId="0" borderId="18" xfId="0" applyNumberFormat="1" applyFont="1" applyBorder="1" applyAlignment="1">
      <alignment horizontal="center" vertical="center"/>
    </xf>
    <xf numFmtId="2" fontId="7" fillId="0" borderId="6" xfId="0" applyNumberFormat="1" applyFont="1" applyBorder="1" applyAlignment="1">
      <alignment horizontal="center" vertical="center"/>
    </xf>
    <xf numFmtId="2" fontId="7" fillId="0" borderId="8" xfId="0" applyNumberFormat="1" applyFont="1" applyBorder="1" applyAlignment="1">
      <alignment horizontal="center" vertical="center"/>
    </xf>
    <xf numFmtId="2" fontId="17" fillId="0" borderId="19" xfId="0" quotePrefix="1" applyNumberFormat="1" applyFont="1" applyBorder="1" applyAlignment="1">
      <alignment horizontal="center" vertical="center"/>
    </xf>
    <xf numFmtId="2" fontId="17" fillId="0" borderId="7" xfId="0" quotePrefix="1" applyNumberFormat="1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left" vertical="center"/>
    </xf>
    <xf numFmtId="164" fontId="9" fillId="0" borderId="0" xfId="0" applyNumberFormat="1" applyFont="1" applyAlignment="1">
      <alignment horizontal="center" vertical="top" wrapText="1"/>
    </xf>
    <xf numFmtId="2" fontId="9" fillId="0" borderId="0" xfId="0" applyNumberFormat="1" applyFont="1" applyAlignment="1">
      <alignment horizontal="center" vertical="center"/>
    </xf>
    <xf numFmtId="164" fontId="9" fillId="0" borderId="0" xfId="0" applyNumberFormat="1" applyFont="1" applyAlignment="1">
      <alignment vertical="top" wrapText="1"/>
    </xf>
    <xf numFmtId="49" fontId="9" fillId="0" borderId="0" xfId="0" applyNumberFormat="1" applyFont="1" applyAlignment="1">
      <alignment horizontal="center" vertical="top" wrapText="1"/>
    </xf>
    <xf numFmtId="0" fontId="9" fillId="0" borderId="0" xfId="0" applyFont="1" applyAlignment="1">
      <alignment horizontal="center" vertical="top"/>
    </xf>
    <xf numFmtId="164" fontId="9" fillId="0" borderId="13" xfId="0" applyNumberFormat="1" applyFont="1" applyBorder="1" applyAlignment="1">
      <alignment horizontal="center" vertical="top" wrapText="1"/>
    </xf>
    <xf numFmtId="164" fontId="9" fillId="0" borderId="15" xfId="0" applyNumberFormat="1" applyFont="1" applyBorder="1" applyAlignment="1">
      <alignment horizontal="center" vertical="top" wrapText="1"/>
    </xf>
    <xf numFmtId="164" fontId="9" fillId="0" borderId="14" xfId="0" applyNumberFormat="1" applyFont="1" applyBorder="1" applyAlignment="1">
      <alignment horizontal="center" vertical="top" wrapText="1"/>
    </xf>
    <xf numFmtId="0" fontId="16" fillId="0" borderId="13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14" fontId="8" fillId="0" borderId="3" xfId="0" applyNumberFormat="1" applyFont="1" applyBorder="1" applyAlignment="1">
      <alignment horizontal="center"/>
    </xf>
    <xf numFmtId="0" fontId="15" fillId="0" borderId="13" xfId="0" applyFont="1" applyBorder="1" applyAlignment="1">
      <alignment horizontal="center" vertical="top"/>
    </xf>
    <xf numFmtId="0" fontId="15" fillId="0" borderId="14" xfId="0" applyFont="1" applyBorder="1" applyAlignment="1">
      <alignment horizontal="center" vertical="top"/>
    </xf>
    <xf numFmtId="0" fontId="15" fillId="0" borderId="15" xfId="0" applyFont="1" applyBorder="1" applyAlignment="1">
      <alignment horizontal="center" vertical="top"/>
    </xf>
    <xf numFmtId="49" fontId="11" fillId="0" borderId="13" xfId="0" applyNumberFormat="1" applyFont="1" applyBorder="1" applyAlignment="1">
      <alignment horizontal="center" vertical="top" wrapText="1"/>
    </xf>
    <xf numFmtId="49" fontId="11" fillId="0" borderId="15" xfId="0" applyNumberFormat="1" applyFont="1" applyBorder="1" applyAlignment="1">
      <alignment horizontal="center" vertical="top" wrapText="1"/>
    </xf>
    <xf numFmtId="14" fontId="13" fillId="0" borderId="13" xfId="0" applyNumberFormat="1" applyFont="1" applyBorder="1" applyAlignment="1">
      <alignment horizontal="center" vertical="top" wrapText="1"/>
    </xf>
    <xf numFmtId="14" fontId="13" fillId="0" borderId="14" xfId="0" applyNumberFormat="1" applyFont="1" applyBorder="1" applyAlignment="1">
      <alignment horizontal="center" vertical="top" wrapText="1"/>
    </xf>
    <xf numFmtId="14" fontId="13" fillId="0" borderId="15" xfId="0" applyNumberFormat="1" applyFont="1" applyBorder="1" applyAlignment="1">
      <alignment horizontal="center" vertical="top" wrapText="1"/>
    </xf>
    <xf numFmtId="49" fontId="3" fillId="0" borderId="13" xfId="0" applyNumberFormat="1" applyFont="1" applyBorder="1" applyAlignment="1">
      <alignment horizontal="center" vertical="top" wrapText="1"/>
    </xf>
    <xf numFmtId="49" fontId="3" fillId="0" borderId="15" xfId="0" applyNumberFormat="1" applyFont="1" applyBorder="1" applyAlignment="1">
      <alignment horizontal="center" vertical="top" wrapText="1"/>
    </xf>
    <xf numFmtId="49" fontId="6" fillId="0" borderId="13" xfId="0" applyNumberFormat="1" applyFont="1" applyBorder="1" applyAlignment="1">
      <alignment horizontal="center" vertical="top" wrapText="1"/>
    </xf>
    <xf numFmtId="49" fontId="6" fillId="0" borderId="15" xfId="0" applyNumberFormat="1" applyFont="1" applyBorder="1" applyAlignment="1">
      <alignment horizontal="center" vertical="top" wrapText="1"/>
    </xf>
    <xf numFmtId="49" fontId="8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49" fontId="9" fillId="3" borderId="13" xfId="0" applyNumberFormat="1" applyFont="1" applyFill="1" applyBorder="1" applyAlignment="1">
      <alignment horizontal="center" vertical="center" wrapText="1"/>
    </xf>
    <xf numFmtId="49" fontId="9" fillId="3" borderId="14" xfId="0" applyNumberFormat="1" applyFont="1" applyFill="1" applyBorder="1" applyAlignment="1">
      <alignment horizontal="center" vertical="center" wrapText="1"/>
    </xf>
    <xf numFmtId="49" fontId="9" fillId="3" borderId="15" xfId="0" applyNumberFormat="1" applyFont="1" applyFill="1" applyBorder="1" applyAlignment="1">
      <alignment horizontal="center" vertical="center" wrapText="1"/>
    </xf>
    <xf numFmtId="49" fontId="7" fillId="3" borderId="2" xfId="0" applyNumberFormat="1" applyFont="1" applyFill="1" applyBorder="1" applyAlignment="1">
      <alignment horizontal="center" vertical="center" wrapText="1"/>
    </xf>
    <xf numFmtId="49" fontId="7" fillId="3" borderId="3" xfId="0" applyNumberFormat="1" applyFont="1" applyFill="1" applyBorder="1" applyAlignment="1">
      <alignment horizontal="center" vertical="center" wrapText="1"/>
    </xf>
    <xf numFmtId="49" fontId="7" fillId="3" borderId="4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top" wrapText="1"/>
    </xf>
    <xf numFmtId="0" fontId="14" fillId="0" borderId="0" xfId="2" applyFont="1" applyAlignment="1" applyProtection="1">
      <alignment horizontal="center" vertical="top" wrapText="1"/>
    </xf>
    <xf numFmtId="2" fontId="13" fillId="0" borderId="0" xfId="0" applyNumberFormat="1" applyFont="1" applyAlignment="1">
      <alignment horizontal="center" vertical="top" wrapText="1"/>
    </xf>
    <xf numFmtId="14" fontId="13" fillId="0" borderId="0" xfId="0" applyNumberFormat="1" applyFont="1" applyAlignment="1">
      <alignment horizontal="center" vertical="top" wrapText="1"/>
    </xf>
    <xf numFmtId="0" fontId="8" fillId="0" borderId="0" xfId="0" applyFont="1" applyAlignment="1">
      <alignment horizontal="left" vertical="center"/>
    </xf>
    <xf numFmtId="49" fontId="8" fillId="0" borderId="0" xfId="0" applyNumberFormat="1" applyFont="1" applyAlignment="1">
      <alignment horizontal="left" vertical="center"/>
    </xf>
    <xf numFmtId="0" fontId="8" fillId="0" borderId="0" xfId="0" applyFont="1" applyAlignment="1">
      <alignment horizontal="center" vertical="top"/>
    </xf>
    <xf numFmtId="0" fontId="9" fillId="0" borderId="7" xfId="0" applyFont="1" applyBorder="1" applyAlignment="1">
      <alignment horizontal="center" vertical="top"/>
    </xf>
    <xf numFmtId="0" fontId="13" fillId="4" borderId="13" xfId="0" applyFont="1" applyFill="1" applyBorder="1" applyAlignment="1">
      <alignment horizontal="center" vertical="top"/>
    </xf>
    <xf numFmtId="0" fontId="13" fillId="4" borderId="14" xfId="0" applyFont="1" applyFill="1" applyBorder="1" applyAlignment="1">
      <alignment horizontal="center" vertical="top"/>
    </xf>
    <xf numFmtId="0" fontId="13" fillId="4" borderId="15" xfId="0" applyFont="1" applyFill="1" applyBorder="1" applyAlignment="1">
      <alignment horizontal="center" vertical="top"/>
    </xf>
    <xf numFmtId="2" fontId="13" fillId="5" borderId="13" xfId="0" applyNumberFormat="1" applyFont="1" applyFill="1" applyBorder="1" applyAlignment="1">
      <alignment horizontal="center" vertical="top"/>
    </xf>
    <xf numFmtId="2" fontId="13" fillId="5" borderId="14" xfId="0" applyNumberFormat="1" applyFont="1" applyFill="1" applyBorder="1" applyAlignment="1">
      <alignment horizontal="center" vertical="top"/>
    </xf>
    <xf numFmtId="2" fontId="13" fillId="5" borderId="15" xfId="0" applyNumberFormat="1" applyFont="1" applyFill="1" applyBorder="1" applyAlignment="1">
      <alignment horizontal="center" vertical="top"/>
    </xf>
    <xf numFmtId="0" fontId="13" fillId="0" borderId="13" xfId="0" applyFont="1" applyBorder="1" applyAlignment="1">
      <alignment horizontal="center" vertical="top" wrapText="1"/>
    </xf>
    <xf numFmtId="0" fontId="13" fillId="0" borderId="15" xfId="0" applyFont="1" applyBorder="1" applyAlignment="1">
      <alignment horizontal="center" vertical="top" wrapText="1"/>
    </xf>
    <xf numFmtId="0" fontId="14" fillId="0" borderId="13" xfId="2" applyFont="1" applyBorder="1" applyAlignment="1" applyProtection="1">
      <alignment horizontal="center" vertical="top" wrapText="1"/>
    </xf>
    <xf numFmtId="0" fontId="14" fillId="0" borderId="14" xfId="2" applyFont="1" applyBorder="1" applyAlignment="1" applyProtection="1">
      <alignment horizontal="center" vertical="top" wrapText="1"/>
    </xf>
    <xf numFmtId="0" fontId="14" fillId="0" borderId="15" xfId="2" applyFont="1" applyBorder="1" applyAlignment="1" applyProtection="1">
      <alignment horizontal="center" vertical="top" wrapText="1"/>
    </xf>
    <xf numFmtId="2" fontId="13" fillId="0" borderId="13" xfId="0" applyNumberFormat="1" applyFont="1" applyBorder="1" applyAlignment="1">
      <alignment horizontal="center" vertical="top" wrapText="1"/>
    </xf>
    <xf numFmtId="2" fontId="13" fillId="0" borderId="14" xfId="0" applyNumberFormat="1" applyFont="1" applyBorder="1" applyAlignment="1">
      <alignment horizontal="center" vertical="top" wrapText="1"/>
    </xf>
    <xf numFmtId="2" fontId="13" fillId="0" borderId="15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59</xdr:row>
      <xdr:rowOff>190500</xdr:rowOff>
    </xdr:from>
    <xdr:to>
      <xdr:col>13</xdr:col>
      <xdr:colOff>28575</xdr:colOff>
      <xdr:row>59</xdr:row>
      <xdr:rowOff>790916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E0A3D911-A45C-4240-B8D8-475AF51045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419600" y="13868400"/>
          <a:ext cx="1685925" cy="60041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95"/>
  <sheetViews>
    <sheetView tabSelected="1" workbookViewId="0">
      <selection activeCell="A6" sqref="A6:F6"/>
    </sheetView>
  </sheetViews>
  <sheetFormatPr defaultRowHeight="16.5"/>
  <cols>
    <col min="1" max="1" width="4.5703125" style="3" customWidth="1"/>
    <col min="2" max="2" width="21.140625" style="3" customWidth="1"/>
    <col min="3" max="3" width="6.7109375" style="3" customWidth="1"/>
    <col min="4" max="4" width="7.85546875" style="3" customWidth="1"/>
    <col min="5" max="5" width="1.42578125" style="3" customWidth="1"/>
    <col min="6" max="6" width="7.5703125" style="3" customWidth="1"/>
    <col min="7" max="7" width="8" style="3" customWidth="1"/>
    <col min="8" max="8" width="1.28515625" style="50" customWidth="1"/>
    <col min="9" max="9" width="7.7109375" style="3" customWidth="1"/>
    <col min="10" max="10" width="8.7109375" style="3" customWidth="1"/>
    <col min="11" max="11" width="8" style="3" customWidth="1"/>
    <col min="12" max="12" width="0.85546875" style="3" customWidth="1"/>
    <col min="13" max="13" width="7.28515625" style="3" customWidth="1"/>
    <col min="14" max="15" width="7.85546875" style="3" customWidth="1"/>
    <col min="16" max="21" width="17.42578125" style="3" customWidth="1"/>
    <col min="22" max="16384" width="9.140625" style="3"/>
  </cols>
  <sheetData>
    <row r="1" spans="1:28" ht="15.75" customHeight="1">
      <c r="F1" s="70" t="s">
        <v>0</v>
      </c>
      <c r="G1" s="70"/>
      <c r="H1" s="70"/>
      <c r="I1" s="70"/>
    </row>
    <row r="2" spans="1:28" ht="15.75" customHeight="1">
      <c r="F2" s="70" t="s">
        <v>1</v>
      </c>
      <c r="G2" s="70"/>
      <c r="H2" s="70"/>
      <c r="I2" s="70"/>
    </row>
    <row r="3" spans="1:28" ht="15.75" customHeight="1">
      <c r="A3" s="50"/>
      <c r="B3" s="50"/>
      <c r="C3" s="50"/>
      <c r="E3" s="50"/>
      <c r="F3" s="70" t="s">
        <v>2</v>
      </c>
      <c r="G3" s="70"/>
      <c r="H3" s="70"/>
      <c r="I3" s="70"/>
      <c r="J3" s="50"/>
      <c r="K3" s="50"/>
      <c r="L3" s="50"/>
      <c r="M3" s="50"/>
      <c r="N3" s="50"/>
    </row>
    <row r="4" spans="1:28" ht="15.75" customHeight="1">
      <c r="A4" s="4"/>
      <c r="B4" s="4"/>
      <c r="C4" s="4"/>
      <c r="D4" s="4"/>
      <c r="E4" s="4"/>
      <c r="F4" s="103" t="s">
        <v>3</v>
      </c>
      <c r="G4" s="103"/>
      <c r="H4" s="103"/>
      <c r="I4" s="103"/>
      <c r="J4" s="4"/>
      <c r="K4" s="4"/>
      <c r="L4" s="4"/>
      <c r="M4" s="4"/>
      <c r="N4" s="4"/>
    </row>
    <row r="5" spans="1:28" ht="15.75" customHeight="1">
      <c r="A5" s="72" t="s">
        <v>88</v>
      </c>
      <c r="B5" s="72"/>
      <c r="C5" s="72"/>
      <c r="D5" s="72"/>
      <c r="E5" s="72"/>
      <c r="F5" s="72"/>
      <c r="H5" s="52"/>
      <c r="I5" s="5"/>
      <c r="J5" s="104" t="s">
        <v>81</v>
      </c>
      <c r="K5" s="104"/>
      <c r="L5" s="104"/>
      <c r="M5" s="104"/>
      <c r="N5" s="104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  <c r="AB5" s="70"/>
    </row>
    <row r="6" spans="1:28" ht="18" customHeight="1">
      <c r="A6" s="133" t="s">
        <v>69</v>
      </c>
      <c r="B6" s="133"/>
      <c r="C6" s="133"/>
      <c r="D6" s="133"/>
      <c r="E6" s="133"/>
      <c r="F6" s="133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</row>
    <row r="7" spans="1:28" ht="30.75" customHeight="1">
      <c r="A7" s="134" t="s">
        <v>67</v>
      </c>
      <c r="B7" s="134"/>
      <c r="C7" s="134"/>
      <c r="D7" s="134"/>
      <c r="E7" s="134"/>
      <c r="F7" s="134"/>
      <c r="G7" s="134"/>
      <c r="H7" s="134"/>
      <c r="I7" s="134"/>
      <c r="J7" s="134"/>
      <c r="K7" s="134"/>
      <c r="L7" s="134"/>
      <c r="M7" s="134"/>
      <c r="N7" s="134"/>
      <c r="Q7" s="135"/>
      <c r="R7" s="135"/>
      <c r="S7" s="135"/>
      <c r="T7" s="135"/>
      <c r="U7" s="135"/>
      <c r="V7" s="135"/>
      <c r="W7" s="135"/>
      <c r="X7" s="135"/>
      <c r="Y7" s="135"/>
      <c r="Z7" s="135"/>
      <c r="AA7" s="135"/>
      <c r="AB7" s="135"/>
    </row>
    <row r="8" spans="1:28" ht="17.25" customHeight="1">
      <c r="A8" s="5"/>
      <c r="B8" s="5"/>
      <c r="C8" s="5"/>
      <c r="D8" s="6"/>
      <c r="E8" s="7"/>
      <c r="F8" s="6"/>
      <c r="G8" s="8"/>
      <c r="H8" s="7"/>
      <c r="I8" s="6"/>
      <c r="J8" s="6"/>
      <c r="K8" s="51" t="s">
        <v>4</v>
      </c>
      <c r="L8" s="9"/>
      <c r="M8" s="6"/>
      <c r="N8" s="6"/>
      <c r="Q8" s="70"/>
      <c r="R8" s="70"/>
      <c r="S8" s="70"/>
      <c r="T8" s="70"/>
      <c r="U8" s="70"/>
      <c r="V8" s="70"/>
      <c r="W8" s="70"/>
      <c r="X8" s="70"/>
      <c r="Y8" s="70"/>
      <c r="Z8" s="70"/>
      <c r="AA8" s="70"/>
      <c r="AB8" s="70"/>
    </row>
    <row r="9" spans="1:28" ht="19.5" customHeight="1">
      <c r="A9" s="120" t="s">
        <v>5</v>
      </c>
      <c r="B9" s="123" t="s">
        <v>6</v>
      </c>
      <c r="C9" s="120" t="s">
        <v>7</v>
      </c>
      <c r="D9" s="105" t="s">
        <v>8</v>
      </c>
      <c r="E9" s="106"/>
      <c r="F9" s="107"/>
      <c r="G9" s="105" t="s">
        <v>9</v>
      </c>
      <c r="H9" s="106"/>
      <c r="I9" s="107"/>
      <c r="J9" s="126" t="s">
        <v>10</v>
      </c>
      <c r="K9" s="105" t="s">
        <v>11</v>
      </c>
      <c r="L9" s="106"/>
      <c r="M9" s="107"/>
      <c r="N9" s="111" t="s">
        <v>12</v>
      </c>
    </row>
    <row r="10" spans="1:28" ht="22.5" customHeight="1">
      <c r="A10" s="121"/>
      <c r="B10" s="124"/>
      <c r="C10" s="121"/>
      <c r="D10" s="108"/>
      <c r="E10" s="109"/>
      <c r="F10" s="110"/>
      <c r="G10" s="108"/>
      <c r="H10" s="109"/>
      <c r="I10" s="110"/>
      <c r="J10" s="127"/>
      <c r="K10" s="108"/>
      <c r="L10" s="109"/>
      <c r="M10" s="110"/>
      <c r="N10" s="112"/>
      <c r="O10" s="3" t="s">
        <v>13</v>
      </c>
    </row>
    <row r="11" spans="1:28" ht="14.25" customHeight="1">
      <c r="A11" s="122"/>
      <c r="B11" s="125"/>
      <c r="C11" s="122"/>
      <c r="D11" s="114" t="s">
        <v>82</v>
      </c>
      <c r="E11" s="115"/>
      <c r="F11" s="116"/>
      <c r="G11" s="114" t="s">
        <v>83</v>
      </c>
      <c r="H11" s="115"/>
      <c r="I11" s="116"/>
      <c r="J11" s="128"/>
      <c r="K11" s="117" t="s">
        <v>84</v>
      </c>
      <c r="L11" s="118"/>
      <c r="M11" s="119"/>
      <c r="N11" s="113"/>
    </row>
    <row r="12" spans="1:28" s="17" customFormat="1" ht="17.25" customHeight="1">
      <c r="A12" s="10">
        <v>1</v>
      </c>
      <c r="B12" s="11" t="s">
        <v>14</v>
      </c>
      <c r="C12" s="12" t="s">
        <v>15</v>
      </c>
      <c r="D12" s="13">
        <v>70</v>
      </c>
      <c r="E12" s="14" t="s">
        <v>16</v>
      </c>
      <c r="F12" s="15">
        <v>72</v>
      </c>
      <c r="G12" s="13">
        <v>70</v>
      </c>
      <c r="H12" s="14" t="s">
        <v>16</v>
      </c>
      <c r="I12" s="15">
        <v>72</v>
      </c>
      <c r="J12" s="16">
        <f t="shared" ref="J12:J47" si="0">((D12+F12)/2-(G12+I12)/2)/((G12+I12)/2)*100</f>
        <v>0</v>
      </c>
      <c r="K12" s="53">
        <v>68</v>
      </c>
      <c r="L12" s="54" t="s">
        <v>16</v>
      </c>
      <c r="M12" s="55">
        <v>72</v>
      </c>
      <c r="N12" s="16">
        <f t="shared" ref="N12:N47" si="1">((D12+F12)/2-(K12+M12)/2)/((K12+M12)/2)*100</f>
        <v>1.4285714285714286</v>
      </c>
    </row>
    <row r="13" spans="1:28" s="17" customFormat="1" ht="17.25" customHeight="1">
      <c r="A13" s="10">
        <v>2</v>
      </c>
      <c r="B13" s="18" t="s">
        <v>17</v>
      </c>
      <c r="C13" s="19" t="s">
        <v>18</v>
      </c>
      <c r="D13" s="20">
        <v>66</v>
      </c>
      <c r="E13" s="21" t="s">
        <v>16</v>
      </c>
      <c r="F13" s="22">
        <v>68</v>
      </c>
      <c r="G13" s="20">
        <v>66</v>
      </c>
      <c r="H13" s="21" t="s">
        <v>16</v>
      </c>
      <c r="I13" s="22">
        <v>68</v>
      </c>
      <c r="J13" s="23">
        <f t="shared" si="0"/>
        <v>0</v>
      </c>
      <c r="K13" s="56">
        <v>64</v>
      </c>
      <c r="L13" s="57" t="s">
        <v>16</v>
      </c>
      <c r="M13" s="58">
        <v>66</v>
      </c>
      <c r="N13" s="23">
        <f t="shared" si="1"/>
        <v>3.0769230769230771</v>
      </c>
    </row>
    <row r="14" spans="1:28" ht="17.25" customHeight="1">
      <c r="A14" s="10">
        <v>3</v>
      </c>
      <c r="B14" s="18" t="s">
        <v>74</v>
      </c>
      <c r="C14" s="19" t="s">
        <v>19</v>
      </c>
      <c r="D14" s="13">
        <v>50</v>
      </c>
      <c r="E14" s="14" t="s">
        <v>16</v>
      </c>
      <c r="F14" s="15">
        <v>60</v>
      </c>
      <c r="G14" s="13">
        <v>50</v>
      </c>
      <c r="H14" s="14" t="s">
        <v>16</v>
      </c>
      <c r="I14" s="15">
        <v>60</v>
      </c>
      <c r="J14" s="16">
        <f t="shared" si="0"/>
        <v>0</v>
      </c>
      <c r="K14" s="53">
        <v>50</v>
      </c>
      <c r="L14" s="54" t="s">
        <v>16</v>
      </c>
      <c r="M14" s="55">
        <v>52</v>
      </c>
      <c r="N14" s="16">
        <f t="shared" si="1"/>
        <v>7.8431372549019605</v>
      </c>
    </row>
    <row r="15" spans="1:28" ht="17.25" customHeight="1">
      <c r="A15" s="10">
        <v>4</v>
      </c>
      <c r="B15" s="11" t="s">
        <v>20</v>
      </c>
      <c r="C15" s="19" t="s">
        <v>19</v>
      </c>
      <c r="D15" s="24">
        <v>46</v>
      </c>
      <c r="E15" s="25" t="s">
        <v>16</v>
      </c>
      <c r="F15" s="26">
        <v>47</v>
      </c>
      <c r="G15" s="24">
        <v>46</v>
      </c>
      <c r="H15" s="25" t="s">
        <v>16</v>
      </c>
      <c r="I15" s="26">
        <v>47</v>
      </c>
      <c r="J15" s="27">
        <f t="shared" si="0"/>
        <v>0</v>
      </c>
      <c r="K15" s="59">
        <v>44</v>
      </c>
      <c r="L15" s="60" t="s">
        <v>16</v>
      </c>
      <c r="M15" s="2">
        <v>46</v>
      </c>
      <c r="N15" s="23">
        <f t="shared" si="1"/>
        <v>3.3333333333333335</v>
      </c>
    </row>
    <row r="16" spans="1:28" ht="17.25" customHeight="1">
      <c r="A16" s="10">
        <v>5</v>
      </c>
      <c r="B16" s="11" t="s">
        <v>21</v>
      </c>
      <c r="C16" s="19" t="s">
        <v>19</v>
      </c>
      <c r="D16" s="13">
        <v>60</v>
      </c>
      <c r="E16" s="14" t="s">
        <v>16</v>
      </c>
      <c r="F16" s="15">
        <v>62</v>
      </c>
      <c r="G16" s="13">
        <v>64</v>
      </c>
      <c r="H16" s="14" t="s">
        <v>16</v>
      </c>
      <c r="I16" s="15">
        <v>65</v>
      </c>
      <c r="J16" s="16">
        <f t="shared" si="0"/>
        <v>-5.4263565891472867</v>
      </c>
      <c r="K16" s="53">
        <v>44</v>
      </c>
      <c r="L16" s="54" t="s">
        <v>16</v>
      </c>
      <c r="M16" s="55">
        <v>45</v>
      </c>
      <c r="N16" s="16">
        <f t="shared" si="1"/>
        <v>37.078651685393261</v>
      </c>
    </row>
    <row r="17" spans="1:14" ht="17.25" customHeight="1">
      <c r="A17" s="10">
        <v>6</v>
      </c>
      <c r="B17" s="11" t="s">
        <v>22</v>
      </c>
      <c r="C17" s="19" t="s">
        <v>19</v>
      </c>
      <c r="D17" s="24">
        <v>48</v>
      </c>
      <c r="E17" s="25" t="s">
        <v>16</v>
      </c>
      <c r="F17" s="26">
        <v>50</v>
      </c>
      <c r="G17" s="24">
        <v>50</v>
      </c>
      <c r="H17" s="25" t="s">
        <v>16</v>
      </c>
      <c r="I17" s="26">
        <v>52</v>
      </c>
      <c r="J17" s="16">
        <f t="shared" si="0"/>
        <v>-3.9215686274509802</v>
      </c>
      <c r="K17" s="59">
        <v>40</v>
      </c>
      <c r="L17" s="60" t="s">
        <v>16</v>
      </c>
      <c r="M17" s="2">
        <v>41</v>
      </c>
      <c r="N17" s="27">
        <f t="shared" si="1"/>
        <v>20.987654320987652</v>
      </c>
    </row>
    <row r="18" spans="1:14" ht="17.25" customHeight="1">
      <c r="A18" s="10">
        <v>7</v>
      </c>
      <c r="B18" s="11" t="s">
        <v>23</v>
      </c>
      <c r="C18" s="19" t="s">
        <v>19</v>
      </c>
      <c r="D18" s="13">
        <v>90</v>
      </c>
      <c r="E18" s="14" t="s">
        <v>16</v>
      </c>
      <c r="F18" s="15">
        <v>130</v>
      </c>
      <c r="G18" s="13">
        <v>90</v>
      </c>
      <c r="H18" s="14" t="s">
        <v>16</v>
      </c>
      <c r="I18" s="15">
        <v>135</v>
      </c>
      <c r="J18" s="16">
        <f t="shared" si="0"/>
        <v>-2.2222222222222223</v>
      </c>
      <c r="K18" s="53">
        <v>100</v>
      </c>
      <c r="L18" s="54" t="s">
        <v>16</v>
      </c>
      <c r="M18" s="55">
        <v>130</v>
      </c>
      <c r="N18" s="16">
        <f t="shared" si="1"/>
        <v>-4.3478260869565215</v>
      </c>
    </row>
    <row r="19" spans="1:14" ht="17.25" customHeight="1">
      <c r="A19" s="10">
        <v>8</v>
      </c>
      <c r="B19" s="11" t="s">
        <v>24</v>
      </c>
      <c r="C19" s="19" t="s">
        <v>19</v>
      </c>
      <c r="D19" s="24">
        <v>110</v>
      </c>
      <c r="E19" s="25" t="s">
        <v>16</v>
      </c>
      <c r="F19" s="26">
        <v>130</v>
      </c>
      <c r="G19" s="24">
        <v>110</v>
      </c>
      <c r="H19" s="25" t="s">
        <v>16</v>
      </c>
      <c r="I19" s="26">
        <v>135</v>
      </c>
      <c r="J19" s="16">
        <f t="shared" si="0"/>
        <v>-2.0408163265306123</v>
      </c>
      <c r="K19" s="59">
        <v>110</v>
      </c>
      <c r="L19" s="60" t="s">
        <v>16</v>
      </c>
      <c r="M19" s="2">
        <v>135</v>
      </c>
      <c r="N19" s="27">
        <f t="shared" si="1"/>
        <v>-2.0408163265306123</v>
      </c>
    </row>
    <row r="20" spans="1:14" ht="17.25" customHeight="1">
      <c r="A20" s="10">
        <v>9</v>
      </c>
      <c r="B20" s="11" t="s">
        <v>25</v>
      </c>
      <c r="C20" s="19" t="s">
        <v>19</v>
      </c>
      <c r="D20" s="13">
        <v>78</v>
      </c>
      <c r="E20" s="14" t="s">
        <v>16</v>
      </c>
      <c r="F20" s="15">
        <v>80</v>
      </c>
      <c r="G20" s="13">
        <v>78</v>
      </c>
      <c r="H20" s="14" t="s">
        <v>16</v>
      </c>
      <c r="I20" s="15">
        <v>80</v>
      </c>
      <c r="J20" s="16">
        <f t="shared" si="0"/>
        <v>0</v>
      </c>
      <c r="K20" s="53">
        <v>66</v>
      </c>
      <c r="L20" s="54" t="s">
        <v>16</v>
      </c>
      <c r="M20" s="55">
        <v>70</v>
      </c>
      <c r="N20" s="16">
        <f t="shared" si="1"/>
        <v>16.176470588235293</v>
      </c>
    </row>
    <row r="21" spans="1:14" ht="22.5" customHeight="1">
      <c r="A21" s="10">
        <v>10</v>
      </c>
      <c r="B21" s="11" t="s">
        <v>26</v>
      </c>
      <c r="C21" s="47" t="s">
        <v>71</v>
      </c>
      <c r="D21" s="24">
        <v>164</v>
      </c>
      <c r="E21" s="14" t="s">
        <v>16</v>
      </c>
      <c r="F21" s="26">
        <v>165</v>
      </c>
      <c r="G21" s="24">
        <v>166</v>
      </c>
      <c r="H21" s="14" t="s">
        <v>16</v>
      </c>
      <c r="I21" s="26">
        <v>167</v>
      </c>
      <c r="J21" s="16">
        <f t="shared" si="0"/>
        <v>-1.2012012012012012</v>
      </c>
      <c r="K21" s="59">
        <v>181</v>
      </c>
      <c r="L21" s="60" t="s">
        <v>16</v>
      </c>
      <c r="M21" s="2">
        <v>182</v>
      </c>
      <c r="N21" s="16">
        <f t="shared" si="1"/>
        <v>-9.3663911845730023</v>
      </c>
    </row>
    <row r="22" spans="1:14" ht="17.25" customHeight="1">
      <c r="A22" s="10">
        <v>11</v>
      </c>
      <c r="B22" s="11" t="s">
        <v>27</v>
      </c>
      <c r="C22" s="19" t="s">
        <v>19</v>
      </c>
      <c r="D22" s="13">
        <v>127</v>
      </c>
      <c r="E22" s="14" t="s">
        <v>16</v>
      </c>
      <c r="F22" s="15">
        <v>128</v>
      </c>
      <c r="G22" s="13">
        <v>129</v>
      </c>
      <c r="H22" s="14" t="s">
        <v>16</v>
      </c>
      <c r="I22" s="15">
        <v>130</v>
      </c>
      <c r="J22" s="16">
        <f t="shared" si="0"/>
        <v>-1.5444015444015444</v>
      </c>
      <c r="K22" s="53">
        <v>146</v>
      </c>
      <c r="L22" s="54" t="s">
        <v>16</v>
      </c>
      <c r="M22" s="55">
        <v>148</v>
      </c>
      <c r="N22" s="16">
        <f t="shared" si="1"/>
        <v>-13.26530612244898</v>
      </c>
    </row>
    <row r="23" spans="1:14" ht="17.25" customHeight="1">
      <c r="A23" s="10">
        <v>12</v>
      </c>
      <c r="B23" s="11" t="s">
        <v>28</v>
      </c>
      <c r="C23" s="19" t="s">
        <v>29</v>
      </c>
      <c r="D23" s="24">
        <v>900</v>
      </c>
      <c r="E23" s="25" t="s">
        <v>16</v>
      </c>
      <c r="F23" s="26">
        <v>910</v>
      </c>
      <c r="G23" s="24">
        <v>950</v>
      </c>
      <c r="H23" s="25" t="s">
        <v>16</v>
      </c>
      <c r="I23" s="26">
        <v>960</v>
      </c>
      <c r="J23" s="16">
        <f t="shared" si="0"/>
        <v>-5.2356020942408374</v>
      </c>
      <c r="K23" s="59">
        <v>980</v>
      </c>
      <c r="L23" s="60" t="s">
        <v>16</v>
      </c>
      <c r="M23" s="2">
        <v>985</v>
      </c>
      <c r="N23" s="16">
        <f t="shared" si="1"/>
        <v>-7.888040712468193</v>
      </c>
    </row>
    <row r="24" spans="1:14" ht="17.25" customHeight="1">
      <c r="A24" s="10">
        <v>13</v>
      </c>
      <c r="B24" s="11" t="s">
        <v>62</v>
      </c>
      <c r="C24" s="48" t="s">
        <v>15</v>
      </c>
      <c r="D24" s="13">
        <v>68</v>
      </c>
      <c r="E24" s="14" t="s">
        <v>16</v>
      </c>
      <c r="F24" s="15">
        <v>70</v>
      </c>
      <c r="G24" s="13">
        <v>60</v>
      </c>
      <c r="H24" s="14" t="s">
        <v>16</v>
      </c>
      <c r="I24" s="15">
        <v>65</v>
      </c>
      <c r="J24" s="16">
        <f t="shared" si="0"/>
        <v>10.4</v>
      </c>
      <c r="K24" s="53">
        <v>42</v>
      </c>
      <c r="L24" s="54" t="s">
        <v>16</v>
      </c>
      <c r="M24" s="55">
        <v>45</v>
      </c>
      <c r="N24" s="16">
        <f t="shared" si="1"/>
        <v>58.620689655172406</v>
      </c>
    </row>
    <row r="25" spans="1:14" ht="17.25" customHeight="1">
      <c r="A25" s="10">
        <v>14</v>
      </c>
      <c r="B25" s="11" t="s">
        <v>30</v>
      </c>
      <c r="C25" s="19" t="s">
        <v>19</v>
      </c>
      <c r="D25" s="24">
        <v>44</v>
      </c>
      <c r="E25" s="25" t="s">
        <v>16</v>
      </c>
      <c r="F25" s="26">
        <v>45</v>
      </c>
      <c r="G25" s="24">
        <v>46</v>
      </c>
      <c r="H25" s="25" t="s">
        <v>16</v>
      </c>
      <c r="I25" s="26">
        <v>48</v>
      </c>
      <c r="J25" s="16">
        <v>0</v>
      </c>
      <c r="K25" s="59">
        <v>0</v>
      </c>
      <c r="L25" s="60" t="s">
        <v>16</v>
      </c>
      <c r="M25" s="2">
        <v>0</v>
      </c>
      <c r="N25" s="16">
        <v>0</v>
      </c>
    </row>
    <row r="26" spans="1:14" ht="17.25" customHeight="1">
      <c r="A26" s="10">
        <v>15</v>
      </c>
      <c r="B26" s="11" t="s">
        <v>63</v>
      </c>
      <c r="C26" s="19" t="s">
        <v>19</v>
      </c>
      <c r="D26" s="13">
        <v>140</v>
      </c>
      <c r="E26" s="14" t="s">
        <v>16</v>
      </c>
      <c r="F26" s="15">
        <v>180</v>
      </c>
      <c r="G26" s="13">
        <v>130</v>
      </c>
      <c r="H26" s="14" t="s">
        <v>16</v>
      </c>
      <c r="I26" s="15">
        <v>150</v>
      </c>
      <c r="J26" s="16">
        <f t="shared" si="0"/>
        <v>14.285714285714285</v>
      </c>
      <c r="K26" s="53">
        <v>70</v>
      </c>
      <c r="L26" s="54" t="s">
        <v>16</v>
      </c>
      <c r="M26" s="55">
        <v>80</v>
      </c>
      <c r="N26" s="16">
        <f t="shared" si="1"/>
        <v>113.33333333333333</v>
      </c>
    </row>
    <row r="27" spans="1:14" ht="17.25" customHeight="1">
      <c r="A27" s="10">
        <v>16</v>
      </c>
      <c r="B27" s="11" t="s">
        <v>31</v>
      </c>
      <c r="C27" s="19" t="s">
        <v>19</v>
      </c>
      <c r="D27" s="24">
        <v>140</v>
      </c>
      <c r="E27" s="14" t="s">
        <v>16</v>
      </c>
      <c r="F27" s="26">
        <v>200</v>
      </c>
      <c r="G27" s="24">
        <v>150</v>
      </c>
      <c r="H27" s="14" t="s">
        <v>16</v>
      </c>
      <c r="I27" s="26">
        <v>160</v>
      </c>
      <c r="J27" s="27">
        <f t="shared" si="0"/>
        <v>9.67741935483871</v>
      </c>
      <c r="K27" s="59">
        <v>115</v>
      </c>
      <c r="L27" s="60" t="s">
        <v>16</v>
      </c>
      <c r="M27" s="2">
        <v>120</v>
      </c>
      <c r="N27" s="28">
        <f t="shared" si="1"/>
        <v>44.680851063829785</v>
      </c>
    </row>
    <row r="28" spans="1:14" ht="17.25" customHeight="1">
      <c r="A28" s="10">
        <v>17</v>
      </c>
      <c r="B28" s="11" t="s">
        <v>32</v>
      </c>
      <c r="C28" s="19" t="s">
        <v>19</v>
      </c>
      <c r="D28" s="20">
        <v>280</v>
      </c>
      <c r="E28" s="21" t="s">
        <v>16</v>
      </c>
      <c r="F28" s="22">
        <v>300</v>
      </c>
      <c r="G28" s="20">
        <v>280</v>
      </c>
      <c r="H28" s="21" t="s">
        <v>16</v>
      </c>
      <c r="I28" s="22">
        <v>300</v>
      </c>
      <c r="J28" s="23">
        <f t="shared" si="0"/>
        <v>0</v>
      </c>
      <c r="K28" s="56">
        <v>70</v>
      </c>
      <c r="L28" s="57" t="s">
        <v>16</v>
      </c>
      <c r="M28" s="58">
        <v>80</v>
      </c>
      <c r="N28" s="23">
        <f t="shared" si="1"/>
        <v>286.66666666666669</v>
      </c>
    </row>
    <row r="29" spans="1:14" ht="19.5" customHeight="1">
      <c r="A29" s="10">
        <v>18</v>
      </c>
      <c r="B29" s="11" t="s">
        <v>64</v>
      </c>
      <c r="C29" s="19" t="s">
        <v>19</v>
      </c>
      <c r="D29" s="13">
        <v>44</v>
      </c>
      <c r="E29" s="14" t="s">
        <v>16</v>
      </c>
      <c r="F29" s="15">
        <v>45</v>
      </c>
      <c r="G29" s="13">
        <v>38</v>
      </c>
      <c r="H29" s="14" t="s">
        <v>16</v>
      </c>
      <c r="I29" s="15">
        <v>40</v>
      </c>
      <c r="J29" s="16">
        <f t="shared" si="0"/>
        <v>14.102564102564102</v>
      </c>
      <c r="K29" s="53">
        <v>28</v>
      </c>
      <c r="L29" s="54" t="s">
        <v>16</v>
      </c>
      <c r="M29" s="55">
        <v>30</v>
      </c>
      <c r="N29" s="16">
        <f t="shared" si="1"/>
        <v>53.448275862068961</v>
      </c>
    </row>
    <row r="30" spans="1:14" ht="17.25" customHeight="1">
      <c r="A30" s="10">
        <v>19</v>
      </c>
      <c r="B30" s="11" t="s">
        <v>33</v>
      </c>
      <c r="C30" s="19" t="s">
        <v>19</v>
      </c>
      <c r="D30" s="24">
        <v>30</v>
      </c>
      <c r="E30" s="25" t="s">
        <v>16</v>
      </c>
      <c r="F30" s="26">
        <v>50</v>
      </c>
      <c r="G30" s="24">
        <v>25</v>
      </c>
      <c r="H30" s="25" t="s">
        <v>16</v>
      </c>
      <c r="I30" s="26">
        <v>45</v>
      </c>
      <c r="J30" s="16">
        <f t="shared" si="0"/>
        <v>14.285714285714285</v>
      </c>
      <c r="K30" s="59">
        <v>55</v>
      </c>
      <c r="L30" s="60" t="s">
        <v>16</v>
      </c>
      <c r="M30" s="2">
        <v>60</v>
      </c>
      <c r="N30" s="23">
        <f t="shared" si="1"/>
        <v>-30.434782608695656</v>
      </c>
    </row>
    <row r="31" spans="1:14" ht="17.25" customHeight="1">
      <c r="A31" s="10">
        <v>20</v>
      </c>
      <c r="B31" s="11" t="s">
        <v>34</v>
      </c>
      <c r="C31" s="19" t="s">
        <v>19</v>
      </c>
      <c r="D31" s="13">
        <v>40</v>
      </c>
      <c r="E31" s="14" t="s">
        <v>16</v>
      </c>
      <c r="F31" s="15">
        <v>45</v>
      </c>
      <c r="G31" s="13">
        <v>40</v>
      </c>
      <c r="H31" s="14" t="s">
        <v>16</v>
      </c>
      <c r="I31" s="15">
        <v>45</v>
      </c>
      <c r="J31" s="16">
        <f t="shared" si="0"/>
        <v>0</v>
      </c>
      <c r="K31" s="53">
        <v>25</v>
      </c>
      <c r="L31" s="54" t="s">
        <v>16</v>
      </c>
      <c r="M31" s="55">
        <v>30</v>
      </c>
      <c r="N31" s="16">
        <f t="shared" si="1"/>
        <v>54.54545454545454</v>
      </c>
    </row>
    <row r="32" spans="1:14" ht="17.25" customHeight="1">
      <c r="A32" s="10">
        <v>21</v>
      </c>
      <c r="B32" s="11" t="s">
        <v>35</v>
      </c>
      <c r="C32" s="19" t="s">
        <v>19</v>
      </c>
      <c r="D32" s="24">
        <v>28</v>
      </c>
      <c r="E32" s="14" t="s">
        <v>16</v>
      </c>
      <c r="F32" s="26">
        <v>30</v>
      </c>
      <c r="G32" s="24">
        <v>25</v>
      </c>
      <c r="H32" s="14" t="s">
        <v>16</v>
      </c>
      <c r="I32" s="26">
        <v>30</v>
      </c>
      <c r="J32" s="16">
        <f t="shared" si="0"/>
        <v>5.4545454545454541</v>
      </c>
      <c r="K32" s="59">
        <v>25</v>
      </c>
      <c r="L32" s="60" t="s">
        <v>16</v>
      </c>
      <c r="M32" s="2">
        <v>30</v>
      </c>
      <c r="N32" s="16">
        <f t="shared" si="1"/>
        <v>5.4545454545454541</v>
      </c>
    </row>
    <row r="33" spans="1:14" ht="17.25" customHeight="1">
      <c r="A33" s="10">
        <v>22</v>
      </c>
      <c r="B33" s="11" t="s">
        <v>36</v>
      </c>
      <c r="C33" s="19" t="s">
        <v>19</v>
      </c>
      <c r="D33" s="20">
        <v>35</v>
      </c>
      <c r="E33" s="14" t="s">
        <v>16</v>
      </c>
      <c r="F33" s="22">
        <v>40</v>
      </c>
      <c r="G33" s="20">
        <v>35</v>
      </c>
      <c r="H33" s="14" t="s">
        <v>16</v>
      </c>
      <c r="I33" s="22">
        <v>40</v>
      </c>
      <c r="J33" s="16">
        <f t="shared" si="0"/>
        <v>0</v>
      </c>
      <c r="K33" s="56">
        <v>25</v>
      </c>
      <c r="L33" s="57" t="s">
        <v>16</v>
      </c>
      <c r="M33" s="58">
        <v>30</v>
      </c>
      <c r="N33" s="16">
        <f t="shared" si="1"/>
        <v>36.363636363636367</v>
      </c>
    </row>
    <row r="34" spans="1:14" ht="17.25" customHeight="1">
      <c r="A34" s="10">
        <v>23</v>
      </c>
      <c r="B34" s="11" t="s">
        <v>37</v>
      </c>
      <c r="C34" s="19" t="s">
        <v>19</v>
      </c>
      <c r="D34" s="13">
        <v>300</v>
      </c>
      <c r="E34" s="21" t="s">
        <v>16</v>
      </c>
      <c r="F34" s="15">
        <v>350</v>
      </c>
      <c r="G34" s="13">
        <v>90</v>
      </c>
      <c r="H34" s="21" t="s">
        <v>16</v>
      </c>
      <c r="I34" s="15">
        <v>100</v>
      </c>
      <c r="J34" s="16">
        <f t="shared" si="0"/>
        <v>242.10526315789474</v>
      </c>
      <c r="K34" s="53">
        <v>120</v>
      </c>
      <c r="L34" s="54" t="s">
        <v>16</v>
      </c>
      <c r="M34" s="55">
        <v>140</v>
      </c>
      <c r="N34" s="16">
        <f t="shared" si="1"/>
        <v>150</v>
      </c>
    </row>
    <row r="35" spans="1:14" ht="17.25" customHeight="1">
      <c r="A35" s="10">
        <v>24</v>
      </c>
      <c r="B35" s="11" t="s">
        <v>38</v>
      </c>
      <c r="C35" s="19" t="s">
        <v>19</v>
      </c>
      <c r="D35" s="24">
        <v>220</v>
      </c>
      <c r="E35" s="25" t="s">
        <v>16</v>
      </c>
      <c r="F35" s="26">
        <v>440</v>
      </c>
      <c r="G35" s="24">
        <v>220</v>
      </c>
      <c r="H35" s="25" t="s">
        <v>16</v>
      </c>
      <c r="I35" s="26">
        <v>440</v>
      </c>
      <c r="J35" s="27">
        <f t="shared" si="0"/>
        <v>0</v>
      </c>
      <c r="K35" s="59">
        <v>220</v>
      </c>
      <c r="L35" s="60" t="s">
        <v>16</v>
      </c>
      <c r="M35" s="2">
        <v>350</v>
      </c>
      <c r="N35" s="27">
        <f t="shared" si="1"/>
        <v>15.789473684210526</v>
      </c>
    </row>
    <row r="36" spans="1:14" ht="17.25" customHeight="1">
      <c r="A36" s="10">
        <v>25</v>
      </c>
      <c r="B36" s="11" t="s">
        <v>39</v>
      </c>
      <c r="C36" s="19" t="s">
        <v>19</v>
      </c>
      <c r="D36" s="13">
        <v>220</v>
      </c>
      <c r="E36" s="14" t="s">
        <v>16</v>
      </c>
      <c r="F36" s="15">
        <v>470</v>
      </c>
      <c r="G36" s="13">
        <v>220</v>
      </c>
      <c r="H36" s="14" t="s">
        <v>16</v>
      </c>
      <c r="I36" s="15">
        <v>470</v>
      </c>
      <c r="J36" s="16">
        <f t="shared" si="0"/>
        <v>0</v>
      </c>
      <c r="K36" s="53">
        <v>220</v>
      </c>
      <c r="L36" s="54" t="s">
        <v>16</v>
      </c>
      <c r="M36" s="55">
        <v>350</v>
      </c>
      <c r="N36" s="16">
        <f t="shared" si="1"/>
        <v>21.052631578947366</v>
      </c>
    </row>
    <row r="37" spans="1:14" ht="17.25" customHeight="1">
      <c r="A37" s="10">
        <v>26</v>
      </c>
      <c r="B37" s="11" t="s">
        <v>40</v>
      </c>
      <c r="C37" s="19" t="s">
        <v>19</v>
      </c>
      <c r="D37" s="24">
        <v>0</v>
      </c>
      <c r="E37" s="25" t="s">
        <v>16</v>
      </c>
      <c r="F37" s="2">
        <v>0</v>
      </c>
      <c r="G37" s="24">
        <v>0</v>
      </c>
      <c r="H37" s="25" t="s">
        <v>16</v>
      </c>
      <c r="I37" s="2">
        <v>0</v>
      </c>
      <c r="J37" s="16">
        <v>0</v>
      </c>
      <c r="K37" s="59">
        <v>800</v>
      </c>
      <c r="L37" s="60" t="s">
        <v>16</v>
      </c>
      <c r="M37" s="61">
        <v>1200</v>
      </c>
      <c r="N37" s="16">
        <v>0</v>
      </c>
    </row>
    <row r="38" spans="1:14" ht="17.25" customHeight="1">
      <c r="A38" s="10">
        <v>27</v>
      </c>
      <c r="B38" s="11" t="s">
        <v>41</v>
      </c>
      <c r="C38" s="19" t="s">
        <v>19</v>
      </c>
      <c r="D38" s="13">
        <v>150</v>
      </c>
      <c r="E38" s="14" t="s">
        <v>16</v>
      </c>
      <c r="F38" s="15">
        <v>190</v>
      </c>
      <c r="G38" s="13">
        <v>150</v>
      </c>
      <c r="H38" s="14" t="s">
        <v>16</v>
      </c>
      <c r="I38" s="15">
        <v>190</v>
      </c>
      <c r="J38" s="16">
        <f t="shared" si="0"/>
        <v>0</v>
      </c>
      <c r="K38" s="53">
        <v>130</v>
      </c>
      <c r="L38" s="54" t="s">
        <v>16</v>
      </c>
      <c r="M38" s="55">
        <v>140</v>
      </c>
      <c r="N38" s="16">
        <f t="shared" si="1"/>
        <v>25.925925925925924</v>
      </c>
    </row>
    <row r="39" spans="1:14" ht="17.25" customHeight="1">
      <c r="A39" s="10">
        <v>28</v>
      </c>
      <c r="B39" s="11" t="s">
        <v>42</v>
      </c>
      <c r="C39" s="19" t="s">
        <v>19</v>
      </c>
      <c r="D39" s="24">
        <v>740</v>
      </c>
      <c r="E39" s="25" t="s">
        <v>16</v>
      </c>
      <c r="F39" s="26">
        <v>750</v>
      </c>
      <c r="G39" s="24">
        <v>740</v>
      </c>
      <c r="H39" s="25" t="s">
        <v>16</v>
      </c>
      <c r="I39" s="26">
        <v>750</v>
      </c>
      <c r="J39" s="27">
        <f t="shared" si="0"/>
        <v>0</v>
      </c>
      <c r="K39" s="59">
        <v>630</v>
      </c>
      <c r="L39" s="60" t="s">
        <v>16</v>
      </c>
      <c r="M39" s="2">
        <v>650</v>
      </c>
      <c r="N39" s="27">
        <f t="shared" si="1"/>
        <v>16.40625</v>
      </c>
    </row>
    <row r="40" spans="1:14" ht="17.25" customHeight="1">
      <c r="A40" s="10">
        <v>29</v>
      </c>
      <c r="B40" s="11" t="s">
        <v>43</v>
      </c>
      <c r="C40" s="19" t="s">
        <v>19</v>
      </c>
      <c r="D40" s="13">
        <v>480</v>
      </c>
      <c r="E40" s="14" t="s">
        <v>16</v>
      </c>
      <c r="F40" s="15">
        <v>500</v>
      </c>
      <c r="G40" s="13">
        <v>540</v>
      </c>
      <c r="H40" s="14" t="s">
        <v>16</v>
      </c>
      <c r="I40" s="15">
        <v>550</v>
      </c>
      <c r="J40" s="16">
        <f t="shared" si="0"/>
        <v>-10.091743119266056</v>
      </c>
      <c r="K40" s="53">
        <v>450</v>
      </c>
      <c r="L40" s="54" t="s">
        <v>16</v>
      </c>
      <c r="M40" s="55">
        <v>470</v>
      </c>
      <c r="N40" s="16">
        <f t="shared" si="1"/>
        <v>6.5217391304347823</v>
      </c>
    </row>
    <row r="41" spans="1:14" ht="23.25" customHeight="1">
      <c r="A41" s="10">
        <v>30</v>
      </c>
      <c r="B41" s="1" t="s">
        <v>68</v>
      </c>
      <c r="C41" s="19" t="s">
        <v>19</v>
      </c>
      <c r="D41" s="24">
        <v>260</v>
      </c>
      <c r="E41" s="25" t="s">
        <v>16</v>
      </c>
      <c r="F41" s="26">
        <v>265</v>
      </c>
      <c r="G41" s="24">
        <v>275</v>
      </c>
      <c r="H41" s="25" t="s">
        <v>16</v>
      </c>
      <c r="I41" s="26">
        <v>280</v>
      </c>
      <c r="J41" s="27">
        <f t="shared" si="0"/>
        <v>-5.4054054054054053</v>
      </c>
      <c r="K41" s="59">
        <v>245</v>
      </c>
      <c r="L41" s="60" t="s">
        <v>16</v>
      </c>
      <c r="M41" s="2">
        <v>250</v>
      </c>
      <c r="N41" s="27">
        <f t="shared" si="1"/>
        <v>6.0606060606060606</v>
      </c>
    </row>
    <row r="42" spans="1:14" ht="17.25" customHeight="1">
      <c r="A42" s="10">
        <v>31</v>
      </c>
      <c r="B42" s="11" t="s">
        <v>44</v>
      </c>
      <c r="C42" s="19" t="s">
        <v>19</v>
      </c>
      <c r="D42" s="13">
        <v>155</v>
      </c>
      <c r="E42" s="25" t="s">
        <v>16</v>
      </c>
      <c r="F42" s="15">
        <v>160</v>
      </c>
      <c r="G42" s="13">
        <v>175</v>
      </c>
      <c r="H42" s="25" t="s">
        <v>16</v>
      </c>
      <c r="I42" s="15">
        <v>180</v>
      </c>
      <c r="J42" s="16">
        <f t="shared" si="0"/>
        <v>-11.267605633802818</v>
      </c>
      <c r="K42" s="53">
        <v>130</v>
      </c>
      <c r="L42" s="54"/>
      <c r="M42" s="55">
        <v>135</v>
      </c>
      <c r="N42" s="16">
        <f t="shared" si="1"/>
        <v>18.867924528301888</v>
      </c>
    </row>
    <row r="43" spans="1:14" ht="17.25" customHeight="1">
      <c r="A43" s="10">
        <v>32</v>
      </c>
      <c r="B43" s="11" t="s">
        <v>45</v>
      </c>
      <c r="C43" s="48" t="s">
        <v>46</v>
      </c>
      <c r="D43" s="24">
        <v>65</v>
      </c>
      <c r="E43" s="25" t="s">
        <v>16</v>
      </c>
      <c r="F43" s="26">
        <v>70</v>
      </c>
      <c r="G43" s="24">
        <v>65</v>
      </c>
      <c r="H43" s="25" t="s">
        <v>16</v>
      </c>
      <c r="I43" s="26">
        <v>70</v>
      </c>
      <c r="J43" s="27">
        <f t="shared" si="0"/>
        <v>0</v>
      </c>
      <c r="K43" s="59">
        <v>54</v>
      </c>
      <c r="L43" s="60"/>
      <c r="M43" s="2">
        <v>60</v>
      </c>
      <c r="N43" s="27">
        <f t="shared" si="1"/>
        <v>18.421052631578945</v>
      </c>
    </row>
    <row r="44" spans="1:14" ht="17.25" customHeight="1">
      <c r="A44" s="10">
        <v>33</v>
      </c>
      <c r="B44" s="11" t="s">
        <v>47</v>
      </c>
      <c r="C44" s="19" t="s">
        <v>19</v>
      </c>
      <c r="D44" s="13">
        <v>44</v>
      </c>
      <c r="E44" s="25" t="s">
        <v>16</v>
      </c>
      <c r="F44" s="15">
        <v>45</v>
      </c>
      <c r="G44" s="13">
        <v>42</v>
      </c>
      <c r="H44" s="25" t="s">
        <v>16</v>
      </c>
      <c r="I44" s="15">
        <v>44</v>
      </c>
      <c r="J44" s="16">
        <f t="shared" si="0"/>
        <v>3.4883720930232558</v>
      </c>
      <c r="K44" s="53">
        <v>38</v>
      </c>
      <c r="L44" s="54"/>
      <c r="M44" s="55">
        <v>40</v>
      </c>
      <c r="N44" s="16">
        <f t="shared" si="1"/>
        <v>14.102564102564102</v>
      </c>
    </row>
    <row r="45" spans="1:14" ht="17.25" customHeight="1" thickBot="1">
      <c r="A45" s="29">
        <v>34</v>
      </c>
      <c r="B45" s="30" t="s">
        <v>48</v>
      </c>
      <c r="C45" s="69" t="s">
        <v>15</v>
      </c>
      <c r="D45" s="31">
        <v>134</v>
      </c>
      <c r="E45" s="25" t="s">
        <v>16</v>
      </c>
      <c r="F45" s="32">
        <v>135</v>
      </c>
      <c r="G45" s="31">
        <v>126</v>
      </c>
      <c r="H45" s="25" t="s">
        <v>16</v>
      </c>
      <c r="I45" s="32">
        <v>128</v>
      </c>
      <c r="J45" s="33">
        <f t="shared" si="0"/>
        <v>5.9055118110236222</v>
      </c>
      <c r="K45" s="62">
        <v>78</v>
      </c>
      <c r="L45" s="66"/>
      <c r="M45" s="63">
        <v>80</v>
      </c>
      <c r="N45" s="33">
        <f t="shared" si="1"/>
        <v>70.25316455696202</v>
      </c>
    </row>
    <row r="46" spans="1:14" ht="17.25" customHeight="1" thickBot="1">
      <c r="A46" s="34">
        <v>35</v>
      </c>
      <c r="B46" s="18" t="s">
        <v>49</v>
      </c>
      <c r="C46" s="49" t="s">
        <v>19</v>
      </c>
      <c r="D46" s="35">
        <v>25</v>
      </c>
      <c r="E46" s="25" t="s">
        <v>16</v>
      </c>
      <c r="F46" s="36">
        <v>40</v>
      </c>
      <c r="G46" s="35">
        <v>25</v>
      </c>
      <c r="H46" s="25" t="s">
        <v>16</v>
      </c>
      <c r="I46" s="36">
        <v>40</v>
      </c>
      <c r="J46" s="33">
        <f t="shared" si="0"/>
        <v>0</v>
      </c>
      <c r="K46" s="64">
        <v>20</v>
      </c>
      <c r="L46" s="67"/>
      <c r="M46" s="65">
        <v>35</v>
      </c>
      <c r="N46" s="28">
        <f t="shared" si="1"/>
        <v>18.181818181818183</v>
      </c>
    </row>
    <row r="47" spans="1:14" ht="17.25" customHeight="1" thickBot="1">
      <c r="A47" s="10">
        <v>36</v>
      </c>
      <c r="B47" s="11" t="s">
        <v>50</v>
      </c>
      <c r="C47" s="68" t="s">
        <v>75</v>
      </c>
      <c r="D47" s="35">
        <v>390</v>
      </c>
      <c r="E47" s="25" t="s">
        <v>16</v>
      </c>
      <c r="F47" s="36">
        <v>430</v>
      </c>
      <c r="G47" s="35">
        <v>375</v>
      </c>
      <c r="H47" s="25" t="s">
        <v>16</v>
      </c>
      <c r="I47" s="36">
        <v>430</v>
      </c>
      <c r="J47" s="33">
        <f t="shared" si="0"/>
        <v>1.8633540372670807</v>
      </c>
      <c r="K47" s="64">
        <v>340</v>
      </c>
      <c r="L47" s="67"/>
      <c r="M47" s="65">
        <v>380</v>
      </c>
      <c r="N47" s="28">
        <f t="shared" si="1"/>
        <v>13.888888888888889</v>
      </c>
    </row>
    <row r="48" spans="1:14">
      <c r="A48" s="37"/>
      <c r="B48" s="5"/>
      <c r="C48" s="37"/>
      <c r="D48" s="38"/>
      <c r="E48" s="39"/>
      <c r="F48" s="38"/>
      <c r="G48" s="38"/>
      <c r="H48" s="40"/>
      <c r="I48" s="38" t="s">
        <v>51</v>
      </c>
      <c r="J48" s="41"/>
      <c r="K48" s="38"/>
      <c r="L48" s="42"/>
      <c r="M48" s="38"/>
      <c r="N48" s="41"/>
    </row>
    <row r="49" spans="1:32" ht="18" customHeight="1">
      <c r="A49" s="136" t="s">
        <v>85</v>
      </c>
      <c r="B49" s="136"/>
      <c r="C49" s="136"/>
      <c r="D49" s="136"/>
      <c r="E49" s="136"/>
      <c r="F49" s="136"/>
      <c r="G49" s="136"/>
      <c r="H49" s="136"/>
      <c r="I49" s="136"/>
      <c r="J49" s="136"/>
      <c r="K49" s="136"/>
      <c r="L49" s="136"/>
      <c r="M49" s="136"/>
      <c r="N49" s="136"/>
    </row>
    <row r="50" spans="1:32" ht="15.75" customHeight="1">
      <c r="A50" s="137" t="s">
        <v>52</v>
      </c>
      <c r="B50" s="138"/>
      <c r="C50" s="138"/>
      <c r="D50" s="138"/>
      <c r="E50" s="138"/>
      <c r="F50" s="139"/>
      <c r="G50" s="140" t="s">
        <v>53</v>
      </c>
      <c r="H50" s="141"/>
      <c r="I50" s="141"/>
      <c r="J50" s="141"/>
      <c r="K50" s="141"/>
      <c r="L50" s="141"/>
      <c r="M50" s="141"/>
      <c r="N50" s="142"/>
    </row>
    <row r="51" spans="1:32" ht="19.5" customHeight="1">
      <c r="A51" s="143" t="s">
        <v>6</v>
      </c>
      <c r="B51" s="144"/>
      <c r="C51" s="145" t="s">
        <v>54</v>
      </c>
      <c r="D51" s="146"/>
      <c r="E51" s="146"/>
      <c r="F51" s="147"/>
      <c r="G51" s="148" t="s">
        <v>6</v>
      </c>
      <c r="H51" s="149"/>
      <c r="I51" s="149"/>
      <c r="J51" s="150"/>
      <c r="K51" s="96" t="s">
        <v>55</v>
      </c>
      <c r="L51" s="97"/>
      <c r="M51" s="97"/>
      <c r="N51" s="98"/>
    </row>
    <row r="52" spans="1:32" ht="33" customHeight="1">
      <c r="A52" s="99" t="s">
        <v>78</v>
      </c>
      <c r="B52" s="100"/>
      <c r="C52" s="91" t="s">
        <v>65</v>
      </c>
      <c r="D52" s="92"/>
      <c r="E52" s="92"/>
      <c r="F52" s="93"/>
      <c r="G52" s="81" t="s">
        <v>86</v>
      </c>
      <c r="H52" s="82"/>
      <c r="I52" s="82"/>
      <c r="J52" s="83"/>
      <c r="K52" s="84" t="s">
        <v>66</v>
      </c>
      <c r="L52" s="85"/>
      <c r="M52" s="85"/>
      <c r="N52" s="86"/>
    </row>
    <row r="53" spans="1:32" ht="19.5" customHeight="1">
      <c r="A53" s="99" t="s">
        <v>79</v>
      </c>
      <c r="B53" s="100"/>
      <c r="C53" s="91" t="s">
        <v>65</v>
      </c>
      <c r="D53" s="92"/>
      <c r="E53" s="92"/>
      <c r="F53" s="93"/>
      <c r="G53" s="81" t="s">
        <v>76</v>
      </c>
      <c r="H53" s="82"/>
      <c r="I53" s="82"/>
      <c r="J53" s="83"/>
      <c r="K53" s="84" t="s">
        <v>66</v>
      </c>
      <c r="L53" s="85"/>
      <c r="M53" s="85"/>
      <c r="N53" s="86"/>
    </row>
    <row r="54" spans="1:32" ht="24" customHeight="1">
      <c r="A54" s="99" t="s">
        <v>80</v>
      </c>
      <c r="B54" s="100"/>
      <c r="C54" s="91" t="s">
        <v>65</v>
      </c>
      <c r="D54" s="92"/>
      <c r="E54" s="92"/>
      <c r="F54" s="93"/>
      <c r="G54" s="81" t="s">
        <v>77</v>
      </c>
      <c r="H54" s="82"/>
      <c r="I54" s="82"/>
      <c r="J54" s="83"/>
      <c r="K54" s="84" t="s">
        <v>66</v>
      </c>
      <c r="L54" s="85"/>
      <c r="M54" s="85"/>
      <c r="N54" s="86"/>
    </row>
    <row r="55" spans="1:32" ht="26.25" customHeight="1">
      <c r="A55" s="101"/>
      <c r="B55" s="102"/>
      <c r="C55" s="91"/>
      <c r="D55" s="92"/>
      <c r="E55" s="92"/>
      <c r="F55" s="93"/>
      <c r="G55" s="81"/>
      <c r="H55" s="82"/>
      <c r="I55" s="82"/>
      <c r="J55" s="83"/>
      <c r="K55" s="84"/>
      <c r="L55" s="85"/>
      <c r="M55" s="85"/>
      <c r="N55" s="86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3"/>
    </row>
    <row r="56" spans="1:32" ht="16.5" customHeight="1">
      <c r="A56" s="101"/>
      <c r="B56" s="102"/>
      <c r="C56" s="91"/>
      <c r="D56" s="92"/>
      <c r="E56" s="92"/>
      <c r="F56" s="93"/>
      <c r="G56" s="81"/>
      <c r="H56" s="82"/>
      <c r="I56" s="82"/>
      <c r="J56" s="83"/>
      <c r="K56" s="84"/>
      <c r="L56" s="85"/>
      <c r="M56" s="85"/>
      <c r="N56" s="86"/>
    </row>
    <row r="57" spans="1:32" ht="15.75" customHeight="1">
      <c r="A57" s="94"/>
      <c r="B57" s="95"/>
      <c r="C57" s="84"/>
      <c r="D57" s="85"/>
      <c r="E57" s="85"/>
      <c r="F57" s="86"/>
      <c r="G57" s="81"/>
      <c r="H57" s="82"/>
      <c r="I57" s="82"/>
      <c r="J57" s="83"/>
      <c r="K57" s="84"/>
      <c r="L57" s="85"/>
      <c r="M57" s="85"/>
      <c r="N57" s="86"/>
    </row>
    <row r="58" spans="1:32" ht="15" customHeight="1">
      <c r="A58" s="78"/>
      <c r="B58" s="79"/>
      <c r="C58" s="78"/>
      <c r="D58" s="80"/>
      <c r="E58" s="80"/>
      <c r="F58" s="79"/>
      <c r="G58" s="81"/>
      <c r="H58" s="82"/>
      <c r="I58" s="82"/>
      <c r="J58" s="83"/>
      <c r="K58" s="84"/>
      <c r="L58" s="85"/>
      <c r="M58" s="85"/>
      <c r="N58" s="86"/>
    </row>
    <row r="59" spans="1:32" ht="21.75" customHeight="1">
      <c r="A59" s="87" t="s">
        <v>70</v>
      </c>
      <c r="B59" s="88"/>
      <c r="C59" s="88"/>
      <c r="D59" s="88"/>
      <c r="E59" s="88"/>
      <c r="F59" s="88"/>
      <c r="G59" s="88"/>
      <c r="H59" s="88"/>
      <c r="I59" s="88"/>
      <c r="J59" s="88"/>
      <c r="K59" s="88"/>
      <c r="L59" s="88"/>
      <c r="M59" s="88"/>
      <c r="N59" s="89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</row>
    <row r="60" spans="1:32" ht="74.25" customHeight="1">
      <c r="G60" s="90" t="s">
        <v>87</v>
      </c>
      <c r="H60" s="90"/>
      <c r="I60" s="90"/>
      <c r="J60" s="90"/>
      <c r="K60" s="90"/>
      <c r="L60" s="90"/>
      <c r="M60" s="90"/>
      <c r="N60" s="90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</row>
    <row r="61" spans="1:32" ht="15" customHeight="1">
      <c r="A61" s="75" t="s">
        <v>56</v>
      </c>
      <c r="B61" s="75"/>
      <c r="C61" s="75"/>
      <c r="D61" s="75"/>
      <c r="E61" s="75"/>
      <c r="F61" s="75"/>
      <c r="G61" s="76" t="s">
        <v>72</v>
      </c>
      <c r="H61" s="76"/>
      <c r="I61" s="76"/>
      <c r="J61" s="76"/>
      <c r="K61" s="76"/>
      <c r="L61" s="76"/>
      <c r="M61" s="76"/>
      <c r="N61" s="76"/>
      <c r="S61" s="129"/>
      <c r="T61" s="129"/>
      <c r="U61" s="130"/>
      <c r="V61" s="130"/>
      <c r="W61" s="130"/>
      <c r="X61" s="130"/>
      <c r="Y61" s="131"/>
      <c r="Z61" s="131"/>
      <c r="AA61" s="131"/>
      <c r="AB61" s="131"/>
      <c r="AC61" s="132"/>
      <c r="AD61" s="132"/>
      <c r="AE61" s="132"/>
      <c r="AF61" s="132"/>
    </row>
    <row r="62" spans="1:32" ht="15.75" customHeight="1">
      <c r="A62" s="75" t="s">
        <v>57</v>
      </c>
      <c r="B62" s="75"/>
      <c r="C62" s="75"/>
      <c r="D62" s="75"/>
      <c r="E62" s="75"/>
      <c r="F62" s="75"/>
      <c r="G62" s="76" t="s">
        <v>73</v>
      </c>
      <c r="H62" s="76"/>
      <c r="I62" s="76"/>
      <c r="J62" s="76"/>
      <c r="K62" s="76"/>
      <c r="L62" s="76"/>
      <c r="M62" s="76"/>
      <c r="N62" s="76"/>
      <c r="S62" s="77"/>
      <c r="T62" s="77"/>
      <c r="U62" s="77"/>
      <c r="V62" s="77"/>
      <c r="W62" s="77"/>
      <c r="X62" s="77"/>
      <c r="Y62" s="77"/>
      <c r="Z62" s="77"/>
      <c r="AA62" s="77"/>
      <c r="AB62" s="77"/>
      <c r="AC62" s="77"/>
      <c r="AD62" s="77"/>
      <c r="AE62" s="77"/>
      <c r="AF62" s="77"/>
    </row>
    <row r="63" spans="1:32" ht="19.5" customHeight="1">
      <c r="A63" s="75" t="s">
        <v>58</v>
      </c>
      <c r="B63" s="75"/>
      <c r="C63" s="75"/>
      <c r="D63" s="75"/>
      <c r="E63" s="75"/>
      <c r="F63" s="75"/>
      <c r="G63" s="76" t="s">
        <v>2</v>
      </c>
      <c r="H63" s="76"/>
      <c r="I63" s="76"/>
      <c r="J63" s="76"/>
      <c r="K63" s="76"/>
      <c r="L63" s="76"/>
      <c r="M63" s="76"/>
      <c r="N63" s="76"/>
      <c r="S63" s="70"/>
      <c r="T63" s="70"/>
      <c r="U63" s="77"/>
      <c r="V63" s="77"/>
      <c r="W63" s="77"/>
      <c r="X63" s="77"/>
      <c r="Y63" s="70"/>
      <c r="Z63" s="70"/>
      <c r="AA63" s="70"/>
      <c r="AB63" s="70"/>
      <c r="AC63" s="70"/>
      <c r="AD63" s="70"/>
      <c r="AE63" s="70"/>
      <c r="AF63" s="70"/>
    </row>
    <row r="64" spans="1:32" ht="17.25" customHeight="1">
      <c r="A64" s="70"/>
      <c r="B64" s="70"/>
      <c r="C64" s="70"/>
      <c r="D64" s="70"/>
      <c r="E64" s="70"/>
      <c r="F64" s="70"/>
      <c r="G64" s="74" t="s">
        <v>59</v>
      </c>
      <c r="H64" s="74"/>
      <c r="I64" s="74"/>
      <c r="J64" s="74"/>
      <c r="K64" s="74"/>
      <c r="L64" s="74"/>
      <c r="M64" s="74"/>
      <c r="N64" s="74"/>
      <c r="P64" s="50"/>
      <c r="S64" s="70"/>
      <c r="T64" s="70"/>
      <c r="U64" s="70"/>
      <c r="V64" s="70"/>
      <c r="W64" s="70"/>
      <c r="X64" s="70"/>
      <c r="Y64" s="70"/>
      <c r="Z64" s="70"/>
      <c r="AA64" s="70"/>
      <c r="AB64" s="70"/>
      <c r="AC64" s="70"/>
      <c r="AD64" s="70"/>
      <c r="AE64" s="70"/>
      <c r="AF64" s="70"/>
    </row>
    <row r="65" spans="1:32" ht="20.25" customHeight="1">
      <c r="A65" s="72" t="s">
        <v>60</v>
      </c>
      <c r="B65" s="72"/>
      <c r="C65" s="72"/>
      <c r="D65" s="72"/>
      <c r="E65" s="72"/>
      <c r="F65" s="72"/>
      <c r="G65" s="70"/>
      <c r="H65" s="70"/>
      <c r="I65" s="70"/>
      <c r="J65" s="70"/>
      <c r="K65" s="70"/>
      <c r="L65" s="70"/>
      <c r="M65" s="70"/>
      <c r="N65" s="70"/>
      <c r="S65" s="73"/>
      <c r="T65" s="73"/>
      <c r="U65" s="73"/>
      <c r="V65" s="73"/>
      <c r="W65" s="73"/>
      <c r="X65" s="73"/>
      <c r="Y65" s="73"/>
      <c r="Z65" s="73"/>
      <c r="AA65" s="73"/>
      <c r="AB65" s="73"/>
      <c r="AC65" s="73"/>
      <c r="AD65" s="73"/>
      <c r="AE65" s="73"/>
      <c r="AF65" s="73"/>
    </row>
    <row r="66" spans="1:32" ht="24.75" customHeight="1">
      <c r="A66" s="72" t="s">
        <v>61</v>
      </c>
      <c r="B66" s="72"/>
      <c r="C66" s="72"/>
      <c r="D66" s="72"/>
      <c r="E66" s="72"/>
      <c r="F66" s="72"/>
      <c r="H66" s="3"/>
      <c r="S66" s="73"/>
      <c r="T66" s="73"/>
      <c r="U66" s="73"/>
      <c r="V66" s="73"/>
      <c r="W66" s="73"/>
      <c r="X66" s="73"/>
      <c r="Y66" s="73"/>
      <c r="Z66" s="73"/>
      <c r="AA66" s="73"/>
      <c r="AB66" s="73"/>
      <c r="AC66" s="73"/>
      <c r="AD66" s="73"/>
      <c r="AE66" s="73"/>
      <c r="AF66" s="73"/>
    </row>
    <row r="67" spans="1:32" ht="18" customHeight="1">
      <c r="S67" s="73"/>
      <c r="T67" s="73"/>
      <c r="U67" s="73"/>
      <c r="V67" s="73"/>
      <c r="W67" s="73"/>
      <c r="X67" s="73"/>
      <c r="Y67" s="73"/>
      <c r="Z67" s="73"/>
      <c r="AA67" s="73"/>
      <c r="AB67" s="73"/>
      <c r="AC67" s="70"/>
      <c r="AD67" s="70"/>
      <c r="AE67" s="70"/>
      <c r="AF67" s="70"/>
    </row>
    <row r="68" spans="1:32" ht="17.25" customHeight="1">
      <c r="P68" s="70"/>
      <c r="Q68" s="70"/>
      <c r="R68" s="70"/>
      <c r="S68" s="70"/>
      <c r="T68" s="70"/>
      <c r="U68" s="70"/>
      <c r="V68" s="70"/>
      <c r="W68" s="70"/>
      <c r="X68" s="70"/>
      <c r="Y68" s="70"/>
      <c r="Z68" s="70"/>
      <c r="AA68" s="70"/>
      <c r="AB68" s="70"/>
      <c r="AC68" s="70"/>
      <c r="AD68" s="70"/>
      <c r="AE68" s="70"/>
      <c r="AF68" s="70"/>
    </row>
    <row r="69" spans="1:32" ht="24.75" customHeight="1">
      <c r="P69" s="70"/>
      <c r="Q69" s="70"/>
      <c r="R69" s="70"/>
    </row>
    <row r="70" spans="1:32" ht="18.75" customHeight="1">
      <c r="G70" s="45"/>
      <c r="H70" s="46"/>
      <c r="I70" s="46"/>
      <c r="J70" s="46"/>
      <c r="K70" s="46"/>
      <c r="L70" s="46"/>
      <c r="M70" s="46"/>
      <c r="N70" s="46"/>
      <c r="P70" s="70"/>
      <c r="Q70" s="70"/>
      <c r="R70" s="70"/>
    </row>
    <row r="71" spans="1:32" ht="15" customHeight="1">
      <c r="P71" s="71"/>
      <c r="Q71" s="71"/>
      <c r="R71" s="71"/>
    </row>
    <row r="72" spans="1:32" ht="14.25" customHeight="1"/>
    <row r="73" spans="1:32" ht="15" customHeight="1"/>
    <row r="74" spans="1:32" ht="17.25" customHeight="1"/>
    <row r="75" spans="1:32" ht="14.25" customHeight="1"/>
    <row r="76" spans="1:32" ht="15" customHeight="1"/>
    <row r="90" spans="1:8">
      <c r="H90" s="3"/>
    </row>
    <row r="91" spans="1:8" ht="52.5" customHeight="1">
      <c r="H91" s="3"/>
    </row>
    <row r="95" spans="1:8">
      <c r="A95" s="70"/>
      <c r="B95" s="70"/>
      <c r="C95" s="70"/>
      <c r="D95" s="70"/>
      <c r="E95" s="70"/>
      <c r="F95" s="70"/>
    </row>
  </sheetData>
  <mergeCells count="108">
    <mergeCell ref="S61:T61"/>
    <mergeCell ref="U61:X61"/>
    <mergeCell ref="Y61:AB61"/>
    <mergeCell ref="AC61:AF61"/>
    <mergeCell ref="P68:R68"/>
    <mergeCell ref="A95:F95"/>
    <mergeCell ref="Q5:AB5"/>
    <mergeCell ref="A6:F6"/>
    <mergeCell ref="Q6:AB6"/>
    <mergeCell ref="A7:N7"/>
    <mergeCell ref="Q7:AB7"/>
    <mergeCell ref="Q8:AB8"/>
    <mergeCell ref="A49:N49"/>
    <mergeCell ref="A52:B52"/>
    <mergeCell ref="C52:F52"/>
    <mergeCell ref="K52:N52"/>
    <mergeCell ref="A53:B53"/>
    <mergeCell ref="C53:F53"/>
    <mergeCell ref="K53:N53"/>
    <mergeCell ref="A50:F50"/>
    <mergeCell ref="G50:N50"/>
    <mergeCell ref="A51:B51"/>
    <mergeCell ref="C51:F51"/>
    <mergeCell ref="G51:J51"/>
    <mergeCell ref="F1:I1"/>
    <mergeCell ref="F2:I2"/>
    <mergeCell ref="F3:I3"/>
    <mergeCell ref="F4:I4"/>
    <mergeCell ref="A5:F5"/>
    <mergeCell ref="J5:N5"/>
    <mergeCell ref="K9:M10"/>
    <mergeCell ref="N9:N11"/>
    <mergeCell ref="D11:F11"/>
    <mergeCell ref="G11:I11"/>
    <mergeCell ref="K11:M11"/>
    <mergeCell ref="A9:A11"/>
    <mergeCell ref="B9:B11"/>
    <mergeCell ref="C9:C11"/>
    <mergeCell ref="D9:F10"/>
    <mergeCell ref="G9:I10"/>
    <mergeCell ref="J9:J11"/>
    <mergeCell ref="K51:N51"/>
    <mergeCell ref="A54:B54"/>
    <mergeCell ref="C54:F54"/>
    <mergeCell ref="G54:J54"/>
    <mergeCell ref="K54:N54"/>
    <mergeCell ref="A55:B55"/>
    <mergeCell ref="C55:F55"/>
    <mergeCell ref="G55:J55"/>
    <mergeCell ref="A56:B56"/>
    <mergeCell ref="K55:N55"/>
    <mergeCell ref="G52:J52"/>
    <mergeCell ref="G53:J53"/>
    <mergeCell ref="G61:N61"/>
    <mergeCell ref="A58:B58"/>
    <mergeCell ref="C58:F58"/>
    <mergeCell ref="G58:J58"/>
    <mergeCell ref="K58:N58"/>
    <mergeCell ref="A59:N59"/>
    <mergeCell ref="G60:N60"/>
    <mergeCell ref="C56:F56"/>
    <mergeCell ref="G56:J56"/>
    <mergeCell ref="K56:N56"/>
    <mergeCell ref="A57:B57"/>
    <mergeCell ref="C57:F57"/>
    <mergeCell ref="G57:J57"/>
    <mergeCell ref="K57:N57"/>
    <mergeCell ref="A61:F61"/>
    <mergeCell ref="A63:F63"/>
    <mergeCell ref="G63:N63"/>
    <mergeCell ref="S63:T63"/>
    <mergeCell ref="U63:X63"/>
    <mergeCell ref="Y63:AB63"/>
    <mergeCell ref="AC63:AF63"/>
    <mergeCell ref="A62:F62"/>
    <mergeCell ref="G62:N62"/>
    <mergeCell ref="S62:T62"/>
    <mergeCell ref="U62:X62"/>
    <mergeCell ref="Y62:AB62"/>
    <mergeCell ref="AC62:AF62"/>
    <mergeCell ref="A65:F65"/>
    <mergeCell ref="G65:N65"/>
    <mergeCell ref="S65:T65"/>
    <mergeCell ref="U65:X65"/>
    <mergeCell ref="Y65:AB65"/>
    <mergeCell ref="AC65:AF65"/>
    <mergeCell ref="G64:N64"/>
    <mergeCell ref="S64:T64"/>
    <mergeCell ref="U64:X64"/>
    <mergeCell ref="Y64:AB64"/>
    <mergeCell ref="AC64:AF64"/>
    <mergeCell ref="A64:F64"/>
    <mergeCell ref="P70:R70"/>
    <mergeCell ref="P71:R71"/>
    <mergeCell ref="S68:T68"/>
    <mergeCell ref="U68:X68"/>
    <mergeCell ref="Y68:AB68"/>
    <mergeCell ref="AC68:AF68"/>
    <mergeCell ref="P69:R69"/>
    <mergeCell ref="A66:F66"/>
    <mergeCell ref="S66:T66"/>
    <mergeCell ref="U66:X66"/>
    <mergeCell ref="Y66:AB66"/>
    <mergeCell ref="AC66:AF66"/>
    <mergeCell ref="S67:T67"/>
    <mergeCell ref="U67:X67"/>
    <mergeCell ref="Y67:AB67"/>
    <mergeCell ref="AC67:AF67"/>
  </mergeCells>
  <pageMargins left="0.25" right="0.2" top="0" bottom="0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DDDAM</dc:creator>
  <cp:lastModifiedBy>user</cp:lastModifiedBy>
  <cp:lastPrinted>2023-07-06T06:13:55Z</cp:lastPrinted>
  <dcterms:created xsi:type="dcterms:W3CDTF">2022-04-18T18:31:44Z</dcterms:created>
  <dcterms:modified xsi:type="dcterms:W3CDTF">2023-07-06T06:56:18Z</dcterms:modified>
</cp:coreProperties>
</file>