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<sst xmlns="http://schemas.openxmlformats.org/spreadsheetml/2006/main" count="253" uniqueCount="93">
  <si>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</si>
  <si>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</si>
  <si>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</si>
  <si>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</si>
  <si>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</si>
  <si>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</si>
  <si>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</si>
  <si>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</si>
  <si>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</si>
  <si>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</si>
  <si>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</si>
  <si>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</si>
  <si>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</si>
  <si>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</si>
  <si>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</si>
  <si>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</si>
  <si>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</si>
  <si>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</si>
  <si>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</si>
  <si>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</si>
  <si>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</si>
  <si>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</si>
  <si>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</si>
  <si>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</si>
  <si>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</si>
  <si>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</si>
  <si>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</si>
  <si>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</si>
  <si>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</si>
  <si>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</si>
  <si>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</si>
  <si>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</si>
  <si>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</si>
  <si>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</si>
  <si>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</si>
  <si>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</si>
  <si>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</si>
  <si>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</si>
  <si>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</si>
  <si>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</si>
  <si>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</si>
  <si>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</si>
  <si>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</si>
  <si>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</si>
  <si>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</si>
  <si>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</si>
  <si>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</si>
  <si>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</si>
  <si>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</si>
  <si>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</si>
  <si>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</si>
  <si>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</si>
  <si>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</si>
  <si>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</si>
  <si>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</si>
  <si>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</si>
  <si>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</si>
  <si>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</si>
  <si>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</si>
  <si>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</si>
  <si>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</si>
  <si>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</si>
  <si>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</si>
  <si>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</si>
  <si>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</si>
  <si>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</si>
  <si>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</si>
  <si>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</si>
  <si>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</si>
  <si>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</si>
  <si>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</si>
  <si>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</si>
  <si>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</si>
  <si>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</si>
  <si>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</si>
  <si>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পাংগাস মাছ,ইলিশ মাছ</t>
  </si>
  <si>
    <t>মাংস- গরু,মোরগ-মুরগি (কক/সোনালী)</t>
  </si>
  <si>
    <t>মশুর ডাল,মিষ্টিকুমড়া</t>
  </si>
  <si>
    <t xml:space="preserve">রসুন (দেশী) </t>
  </si>
  <si>
    <t>চাল সরু (নাজির),চাল সরু (মিনিকেট)</t>
  </si>
  <si>
    <t>ছোলা কলাই ,</t>
  </si>
  <si>
    <t xml:space="preserve">পিঁয়াজ (আমদানীকৃত) , </t>
  </si>
  <si>
    <t>ডিমঃ মুরগি (দেশী),আদা (আমদানীকৃত)</t>
  </si>
  <si>
    <t xml:space="preserve"> আটা প্যাকেট</t>
  </si>
  <si>
    <t>চাল-(মোটা),</t>
  </si>
  <si>
    <t>রসুন (দেশী),ডিমঃ মুরগি (দেশী)</t>
  </si>
  <si>
    <t>কাঁচামরিচ,বেগুন</t>
  </si>
  <si>
    <t>সয়াবিন তেল-(খোলা),পাম তেল- (খোলা)</t>
  </si>
  <si>
    <t>16/0৫/২০২1</t>
  </si>
  <si>
    <t>16/০৪/২০২১</t>
  </si>
  <si>
    <t>16/0৫/২০2০</t>
  </si>
  <si>
    <t xml:space="preserve">            তারিখঃ 16/0৫/2021 খ্রিঃ।</t>
  </si>
  <si>
    <t>স্মারক নং ১২.০২.1000.5০০.16.০19.১8-427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</si>
</sst>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8" sqref="A8:F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92</v>
      </c>
      <c r="B8" s="83"/>
      <c r="C8" s="83"/>
      <c r="D8" s="83"/>
      <c r="E8" s="83"/>
      <c r="F8" s="83"/>
      <c r="G8" s="17"/>
      <c r="H8" s="41"/>
      <c r="I8" s="29"/>
      <c r="J8" s="84" t="s">
        <v>91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88</v>
      </c>
      <c r="E12" s="97"/>
      <c r="F12" s="98"/>
      <c r="G12" s="99" t="s">
        <v>89</v>
      </c>
      <c r="H12" s="100"/>
      <c r="I12" s="101"/>
      <c r="J12" s="95"/>
      <c r="K12" s="102" t="s">
        <v>90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75</v>
      </c>
      <c r="J13" s="32">
        <f t="shared" ref="J13:J48" si="0">((D13+F13)/2-(G13+I13)/2)/((G13+I13)/2)*100</f>
        <v>-3.5714285714285712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65</v>
      </c>
      <c r="H14" s="40" t="s">
        <v>13</v>
      </c>
      <c r="I14" s="52">
        <v>70</v>
      </c>
      <c r="J14" s="30">
        <f t="shared" si="0"/>
        <v>-12.592592592592592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68</v>
      </c>
      <c r="E19" s="40" t="s">
        <v>13</v>
      </c>
      <c r="F19" s="52">
        <v>100</v>
      </c>
      <c r="G19" s="28">
        <v>110</v>
      </c>
      <c r="H19" s="40" t="s">
        <v>13</v>
      </c>
      <c r="I19" s="52">
        <v>120</v>
      </c>
      <c r="J19" s="30">
        <f t="shared" si="0"/>
        <v>-26.956521739130434</v>
      </c>
      <c r="K19" s="28">
        <v>60</v>
      </c>
      <c r="L19" s="40" t="s">
        <v>13</v>
      </c>
      <c r="M19" s="28">
        <v>100</v>
      </c>
      <c r="N19" s="30">
        <f t="shared" si="1"/>
        <v>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3.669724770642202</v>
      </c>
      <c r="K23" s="28">
        <v>74</v>
      </c>
      <c r="L23" s="40" t="s">
        <v>13</v>
      </c>
      <c r="M23" s="28">
        <v>75</v>
      </c>
      <c r="N23" s="30">
        <f t="shared" si="1"/>
        <v>51.677852348993291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645</v>
      </c>
      <c r="H24" s="40" t="s">
        <v>13</v>
      </c>
      <c r="I24" s="52">
        <v>650</v>
      </c>
      <c r="J24" s="30">
        <f>((D24+F24)/2-(G24+I24)/2)/((G24+I24)/2)*100</f>
        <v>0.77220077220077221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12.727272727272727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45</v>
      </c>
      <c r="H27" s="40" t="s">
        <v>13</v>
      </c>
      <c r="I27" s="52">
        <v>50</v>
      </c>
      <c r="J27" s="30">
        <f t="shared" si="0"/>
        <v>42.105263157894733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70</v>
      </c>
      <c r="H29" s="40" t="s">
        <v>13</v>
      </c>
      <c r="I29" s="52">
        <v>80</v>
      </c>
      <c r="J29" s="30">
        <f t="shared" si="0"/>
        <v>3.3333333333333335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30</v>
      </c>
      <c r="E31" s="40" t="s">
        <v>13</v>
      </c>
      <c r="F31" s="52">
        <v>35</v>
      </c>
      <c r="G31" s="28">
        <v>25</v>
      </c>
      <c r="H31" s="40" t="s">
        <v>13</v>
      </c>
      <c r="I31" s="52">
        <v>30</v>
      </c>
      <c r="J31" s="30">
        <f t="shared" si="0"/>
        <v>18.181818181818183</v>
      </c>
      <c r="K31" s="28">
        <v>25</v>
      </c>
      <c r="L31" s="40" t="s">
        <v>13</v>
      </c>
      <c r="M31" s="28">
        <v>30</v>
      </c>
      <c r="N31" s="30">
        <f t="shared" si="1"/>
        <v>18.181818181818183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45</v>
      </c>
      <c r="E35" s="40" t="s">
        <v>13</v>
      </c>
      <c r="F35" s="52">
        <v>50</v>
      </c>
      <c r="G35" s="28">
        <v>20</v>
      </c>
      <c r="H35" s="40" t="s">
        <v>13</v>
      </c>
      <c r="I35" s="52">
        <v>25</v>
      </c>
      <c r="J35" s="30">
        <f t="shared" si="0"/>
        <v>111.11111111111111</v>
      </c>
      <c r="K35" s="28">
        <v>50</v>
      </c>
      <c r="L35" s="40" t="s">
        <v>13</v>
      </c>
      <c r="M35" s="28">
        <v>55</v>
      </c>
      <c r="N35" s="30">
        <f t="shared" si="1"/>
        <v>-9.5238095238095237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260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-23.333333333333332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270</v>
      </c>
      <c r="G37" s="28">
        <v>220</v>
      </c>
      <c r="H37" s="40" t="s">
        <v>13</v>
      </c>
      <c r="I37" s="52">
        <v>250</v>
      </c>
      <c r="J37" s="30">
        <f t="shared" si="0"/>
        <v>4.2553191489361701</v>
      </c>
      <c r="K37" s="28">
        <v>260</v>
      </c>
      <c r="L37" s="40" t="s">
        <v>13</v>
      </c>
      <c r="M37" s="28">
        <v>300</v>
      </c>
      <c r="N37" s="30">
        <f t="shared" si="1"/>
        <v>-12.5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300</v>
      </c>
      <c r="H42" s="40" t="s">
        <v>13</v>
      </c>
      <c r="I42" s="52">
        <v>310</v>
      </c>
      <c r="J42" s="30">
        <f t="shared" si="0"/>
        <v>-17.21311475409836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140</v>
      </c>
      <c r="H43" s="40" t="s">
        <v>13</v>
      </c>
      <c r="I43" s="52">
        <v>150</v>
      </c>
      <c r="J43" s="30">
        <f t="shared" si="0"/>
        <v>1.7241379310344827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83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 t="s">
        <v>87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80</v>
      </c>
      <c r="B61" s="59"/>
      <c r="C61" s="73"/>
      <c r="D61" s="74"/>
      <c r="E61" s="74"/>
      <c r="F61" s="75"/>
      <c r="G61" s="66" t="s">
        <v>42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79</v>
      </c>
      <c r="B62" s="59"/>
      <c r="C62" s="70" t="s">
        <v>57</v>
      </c>
      <c r="D62" s="71"/>
      <c r="E62" s="71"/>
      <c r="F62" s="72"/>
      <c r="G62" s="66" t="s">
        <v>85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84</v>
      </c>
      <c r="B63" s="59"/>
      <c r="C63" s="73"/>
      <c r="D63" s="74"/>
      <c r="E63" s="74"/>
      <c r="F63" s="75"/>
      <c r="G63" s="63" t="s">
        <v>81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78</v>
      </c>
      <c r="B64" s="59"/>
      <c r="C64" s="73"/>
      <c r="D64" s="74"/>
      <c r="E64" s="74"/>
      <c r="F64" s="75"/>
      <c r="G64" s="63" t="s">
        <v>86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77</v>
      </c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76</v>
      </c>
      <c r="B66" s="127"/>
      <c r="C66" s="70" t="s">
        <v>59</v>
      </c>
      <c r="D66" s="71"/>
      <c r="E66" s="71"/>
      <c r="F66" s="72"/>
      <c r="G66" s="60" t="s">
        <v>38</v>
      </c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 t="s">
        <v>75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 t="s">
        <v>19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2021-05-16T06:49:43Z</dcterms:modified>
</cp:coreProperties>
</file>