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2" sheetId="4" r:id="rId1"/>
  </sheets>
  <definedNames>
    <definedName name="_xlnm.Print_Titles" localSheetId="0">'2022'!$A:$C,'2022'!#REF!</definedName>
  </definedNames>
  <calcPr calcId="144525"/>
</workbook>
</file>

<file path=xl/calcChain.xml><?xml version="1.0" encoding="utf-8"?>
<calcChain xmlns="http://schemas.openxmlformats.org/spreadsheetml/2006/main">
  <c r="P47" i="4" l="1"/>
  <c r="P48" i="4"/>
  <c r="P49" i="4"/>
  <c r="P50" i="4"/>
  <c r="P51" i="4"/>
  <c r="P52" i="4"/>
  <c r="AC7" i="4" l="1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AC6" i="4" l="1"/>
  <c r="P6" i="4"/>
</calcChain>
</file>

<file path=xl/sharedStrings.xml><?xml version="1.0" encoding="utf-8"?>
<sst xmlns="http://schemas.openxmlformats.org/spreadsheetml/2006/main" count="132" uniqueCount="70">
  <si>
    <t>µwgK bs</t>
  </si>
  <si>
    <t>,,</t>
  </si>
  <si>
    <t>c‡Y¨i bvg</t>
  </si>
  <si>
    <t>,,  gvSvix(700-850 Mªv‡gi D‡a©¦)</t>
  </si>
  <si>
    <t>,,  ‡QvU (500-650 Mªv‡gi D‡a©¦)</t>
  </si>
  <si>
    <t>dv‡g© cvwjZ(eªqjvi)</t>
  </si>
  <si>
    <t>nvum(R¨všZ)</t>
  </si>
  <si>
    <t>Lvmx</t>
  </si>
  <si>
    <t>wWg t</t>
  </si>
  <si>
    <t>nvum</t>
  </si>
  <si>
    <t>KvZj eo t (5 †KwRi Dc‡i)</t>
  </si>
  <si>
    <t>g„‡Mj t eo</t>
  </si>
  <si>
    <t>,,        †QvU</t>
  </si>
  <si>
    <t>,,       †QvU</t>
  </si>
  <si>
    <t xml:space="preserve">  ,,    gvSvix(2.5-4.5 †KwR)</t>
  </si>
  <si>
    <t xml:space="preserve">  ,,    ‡QvU (1.5-2.00‡KwR)</t>
  </si>
  <si>
    <t>AvBo t eo</t>
  </si>
  <si>
    <t>‡evqvjt eo</t>
  </si>
  <si>
    <t>wPZj t eo</t>
  </si>
  <si>
    <t>cvsMvm t eo</t>
  </si>
  <si>
    <t xml:space="preserve">  ,,       †QvU</t>
  </si>
  <si>
    <t>Bwjk t (‡QvU/eo)</t>
  </si>
  <si>
    <t>wPsox t  evM`v</t>
  </si>
  <si>
    <t>,,        Mj`v</t>
  </si>
  <si>
    <t>ˆK</t>
  </si>
  <si>
    <t>gv¸i</t>
  </si>
  <si>
    <t>wks</t>
  </si>
  <si>
    <t>wmjfviKvc©</t>
  </si>
  <si>
    <t>MªvmKvc©</t>
  </si>
  <si>
    <t>jBU¨v</t>
  </si>
  <si>
    <t>cyuwU</t>
  </si>
  <si>
    <t>wPsox</t>
  </si>
  <si>
    <t>KvP&amp;Kx</t>
  </si>
  <si>
    <t>†jvbv Bwjk</t>
  </si>
  <si>
    <t xml:space="preserve">gvsmt </t>
  </si>
  <si>
    <t>gyiMx-‡`kx</t>
  </si>
  <si>
    <t>dvg©-jvj</t>
  </si>
  <si>
    <t>dvg©-mv`v</t>
  </si>
  <si>
    <t xml:space="preserve">  ,,   ‡QvU (1.5-2.00‡KwR)</t>
  </si>
  <si>
    <t xml:space="preserve">     ,,    ‡QvU (1.5-2.00‡KwR)</t>
  </si>
  <si>
    <t xml:space="preserve">gvQt (L) ïKbv </t>
  </si>
  <si>
    <t>gvQt (K) ZvRv</t>
  </si>
  <si>
    <t>Avg`vbxK…Zt gvSvix(2.5-4.5 †KwR)</t>
  </si>
  <si>
    <t>cvBKvix evRvi `i(KzB›Uvj/UvKvq)</t>
  </si>
  <si>
    <t>LyPiv evRvi `i(‡KwR/UvKvq)</t>
  </si>
  <si>
    <t xml:space="preserve">†gviM-gyiMx (R¨všZ)
</t>
  </si>
  <si>
    <t xml:space="preserve">  ,,    gvSvix (2.5-4.5 †KwR)</t>
  </si>
  <si>
    <t>†`kx-  eo (900 Mªv‡gi D‡a©¦)</t>
  </si>
  <si>
    <t>†Zjvwcqv/ bvB‡jvwUKv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</si>
  <si>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</si>
  <si>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</si>
  <si>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</si>
  <si>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</si>
  <si>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</si>
  <si>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</si>
  <si>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</si>
  <si>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</si>
  <si>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</si>
  <si>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</si>
  <si>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</si>
  <si>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</si>
  <si>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</si>
  <si>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Miæ</t>
  </si>
  <si>
    <t>iæcPvu`v</t>
  </si>
  <si>
    <t>iæB-‡`kx-eo(5 †KwRi Dc‡i)</t>
  </si>
  <si>
    <t>evwl©K RvZxq Mo evRvi `i t</t>
  </si>
  <si>
    <t>†gviM-gyiMx (R¨všÍ) dv‡g© cvwjZ কক/সোনালী</t>
  </si>
  <si>
    <t>mvj-2022</t>
  </si>
  <si>
    <t>-</t>
  </si>
  <si>
    <t>কৃষি বিপণন অধিদপ্তর,খামারবড়ি,ফার্মগেট,ঢাকা-১২১৫,www.dam. 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</si>
</sst>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1"/>
      <name val="SutonnyMJ"/>
    </font>
    <font>
      <sz val="8"/>
      <name val="SutonnyMJ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1" xfId="1" quotePrefix="1" applyNumberFormat="1" applyFont="1" applyBorder="1" applyAlignment="1">
      <alignment horizontal="center"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5" fillId="4" borderId="1" xfId="1" quotePrefix="1" applyNumberFormat="1" applyFont="1" applyFill="1" applyBorder="1" applyAlignment="1">
      <alignment horizontal="center" vertical="center"/>
    </xf>
    <xf numFmtId="0" fontId="3" fillId="5" borderId="1" xfId="1" applyNumberFormat="1" applyFont="1" applyFill="1" applyBorder="1" applyAlignment="1">
      <alignment horizontal="center" vertical="center" wrapText="1"/>
    </xf>
    <xf numFmtId="43" fontId="7" fillId="5" borderId="1" xfId="1" quotePrefix="1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3" fontId="5" fillId="0" borderId="1" xfId="1" quotePrefix="1" applyNumberFormat="1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vertical="center"/>
    </xf>
    <xf numFmtId="1" fontId="5" fillId="6" borderId="1" xfId="0" applyNumberFormat="1" applyFont="1" applyFill="1" applyBorder="1" applyAlignment="1">
      <alignment horizontal="center" vertical="center"/>
    </xf>
    <xf numFmtId="2" fontId="13" fillId="6" borderId="1" xfId="0" applyNumberFormat="1" applyFont="1" applyFill="1" applyBorder="1" applyAlignment="1">
      <alignment vertical="center"/>
    </xf>
    <xf numFmtId="2" fontId="5" fillId="6" borderId="1" xfId="0" applyNumberFormat="1" applyFont="1" applyFill="1" applyBorder="1" applyAlignment="1">
      <alignment vertical="center"/>
    </xf>
    <xf numFmtId="2" fontId="7" fillId="6" borderId="1" xfId="0" applyNumberFormat="1" applyFont="1" applyFill="1" applyBorder="1" applyAlignment="1">
      <alignment vertical="center"/>
    </xf>
    <xf numFmtId="165" fontId="5" fillId="0" borderId="1" xfId="1" quotePrefix="1" applyNumberFormat="1" applyFont="1" applyBorder="1" applyAlignment="1">
      <alignment horizontal="left" vertical="center"/>
    </xf>
    <xf numFmtId="43" fontId="14" fillId="0" borderId="1" xfId="1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workbookViewId="0">
      <pane xSplit="3" ySplit="5" topLeftCell="D18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0.100000000000001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3" customWidth="1"/>
    <col min="17" max="17" width="9.28515625" style="5" customWidth="1"/>
    <col min="18" max="18" width="10" style="5" customWidth="1"/>
    <col min="19" max="28" width="8.140625" style="5" customWidth="1"/>
    <col min="29" max="29" width="8.7109375" style="3" customWidth="1"/>
    <col min="30" max="49" width="8.140625" style="5" customWidth="1"/>
    <col min="50" max="16384" width="9.140625" style="5"/>
  </cols>
  <sheetData>
    <row r="1" spans="1:30" ht="20.100000000000001" customHeight="1" x14ac:dyDescent="0.2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30" s="9" customFormat="1" ht="20.100000000000001" customHeight="1" x14ac:dyDescent="0.2">
      <c r="A2" s="13"/>
      <c r="B2" s="13"/>
      <c r="C2" s="13"/>
      <c r="D2" s="44" t="s">
        <v>65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 t="s">
        <v>65</v>
      </c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8"/>
    </row>
    <row r="3" spans="1:30" s="11" customFormat="1" ht="20.100000000000001" customHeight="1" x14ac:dyDescent="0.2">
      <c r="A3" s="14"/>
      <c r="B3" s="14"/>
      <c r="C3" s="14"/>
      <c r="D3" s="45" t="s">
        <v>43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 t="s">
        <v>44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10"/>
    </row>
    <row r="4" spans="1:30" s="1" customFormat="1" ht="20.100000000000001" customHeight="1" x14ac:dyDescent="0.2">
      <c r="A4" s="41" t="s">
        <v>0</v>
      </c>
      <c r="B4" s="41" t="s">
        <v>2</v>
      </c>
      <c r="C4" s="41"/>
      <c r="D4" s="42" t="s">
        <v>67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3" t="s">
        <v>67</v>
      </c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"/>
    </row>
    <row r="5" spans="1:30" s="1" customFormat="1" ht="20.100000000000001" customHeight="1" x14ac:dyDescent="0.2">
      <c r="A5" s="41"/>
      <c r="B5" s="41"/>
      <c r="C5" s="41"/>
      <c r="D5" s="15" t="s">
        <v>49</v>
      </c>
      <c r="E5" s="15" t="s">
        <v>50</v>
      </c>
      <c r="F5" s="15" t="s">
        <v>51</v>
      </c>
      <c r="G5" s="15" t="s">
        <v>52</v>
      </c>
      <c r="H5" s="15" t="s">
        <v>53</v>
      </c>
      <c r="I5" s="15" t="s">
        <v>54</v>
      </c>
      <c r="J5" s="15" t="s">
        <v>55</v>
      </c>
      <c r="K5" s="15" t="s">
        <v>56</v>
      </c>
      <c r="L5" s="15" t="s">
        <v>57</v>
      </c>
      <c r="M5" s="15" t="s">
        <v>58</v>
      </c>
      <c r="N5" s="15" t="s">
        <v>59</v>
      </c>
      <c r="O5" s="16" t="s">
        <v>60</v>
      </c>
      <c r="P5" s="19" t="s">
        <v>61</v>
      </c>
      <c r="Q5" s="17" t="s">
        <v>49</v>
      </c>
      <c r="R5" s="17" t="s">
        <v>50</v>
      </c>
      <c r="S5" s="17" t="s">
        <v>51</v>
      </c>
      <c r="T5" s="17" t="s">
        <v>52</v>
      </c>
      <c r="U5" s="17" t="s">
        <v>53</v>
      </c>
      <c r="V5" s="17" t="s">
        <v>54</v>
      </c>
      <c r="W5" s="17" t="s">
        <v>55</v>
      </c>
      <c r="X5" s="17" t="s">
        <v>56</v>
      </c>
      <c r="Y5" s="17" t="s">
        <v>57</v>
      </c>
      <c r="Z5" s="17" t="s">
        <v>58</v>
      </c>
      <c r="AA5" s="17" t="s">
        <v>59</v>
      </c>
      <c r="AB5" s="18" t="s">
        <v>60</v>
      </c>
      <c r="AC5" s="21" t="s">
        <v>61</v>
      </c>
      <c r="AD5" s="12"/>
    </row>
    <row r="6" spans="1:30" ht="20.100000000000001" customHeight="1" x14ac:dyDescent="0.2">
      <c r="A6" s="23">
        <v>1</v>
      </c>
      <c r="B6" s="24" t="s">
        <v>45</v>
      </c>
      <c r="C6" s="25" t="s">
        <v>47</v>
      </c>
      <c r="D6" s="6">
        <v>37363.063063063062</v>
      </c>
      <c r="E6" s="6">
        <v>37726.602564102563</v>
      </c>
      <c r="F6" s="6">
        <v>38877.449999999997</v>
      </c>
      <c r="G6" s="6">
        <v>40323.641304347824</v>
      </c>
      <c r="H6" s="6">
        <v>43218.655303030304</v>
      </c>
      <c r="I6" s="6">
        <v>42543.685185185182</v>
      </c>
      <c r="J6" s="6">
        <v>41593.703703703701</v>
      </c>
      <c r="K6" s="32">
        <v>40344.010416666664</v>
      </c>
      <c r="L6" s="6">
        <v>40417.119565217392</v>
      </c>
      <c r="M6" s="6">
        <v>40748.263888888883</v>
      </c>
      <c r="N6" s="6">
        <v>40995.904255319147</v>
      </c>
      <c r="O6" s="6">
        <v>40143.838652482271</v>
      </c>
      <c r="P6" s="20">
        <f t="shared" ref="P6:P52" si="0">AVERAGE(D6:O6)</f>
        <v>40357.994825167254</v>
      </c>
      <c r="Q6" s="30">
        <v>401.24673202614377</v>
      </c>
      <c r="R6" s="30">
        <v>402.81603773584908</v>
      </c>
      <c r="S6" s="35">
        <v>413.14958333333328</v>
      </c>
      <c r="T6" s="30">
        <v>433.47470238095235</v>
      </c>
      <c r="U6" s="30">
        <v>456.84848484848482</v>
      </c>
      <c r="V6" s="35">
        <v>442.62053571428572</v>
      </c>
      <c r="W6" s="30">
        <v>445.15151515151513</v>
      </c>
      <c r="X6" s="6">
        <v>431.54017857142856</v>
      </c>
      <c r="Y6" s="6">
        <v>429.74621212121212</v>
      </c>
      <c r="Z6" s="6">
        <v>438.4210526315789</v>
      </c>
      <c r="AA6" s="38">
        <v>439.51754385964909</v>
      </c>
      <c r="AB6" s="35">
        <v>434.62353801169587</v>
      </c>
      <c r="AC6" s="22">
        <f t="shared" ref="AC6:AC52" si="1">AVERAGE(Q6:AB6)</f>
        <v>430.76300969884397</v>
      </c>
      <c r="AD6" s="7"/>
    </row>
    <row r="7" spans="1:30" ht="20.100000000000001" customHeight="1" x14ac:dyDescent="0.2">
      <c r="A7" s="23">
        <v>2</v>
      </c>
      <c r="B7" s="26" t="s">
        <v>1</v>
      </c>
      <c r="C7" s="27" t="s">
        <v>3</v>
      </c>
      <c r="D7" s="6">
        <v>37780.303030303032</v>
      </c>
      <c r="E7" s="6">
        <v>37762.976190476184</v>
      </c>
      <c r="F7" s="6">
        <v>38947.554347826088</v>
      </c>
      <c r="G7" s="6">
        <v>40544.655797101448</v>
      </c>
      <c r="H7" s="6">
        <v>42655.07246376812</v>
      </c>
      <c r="I7" s="6">
        <v>40731.046511627908</v>
      </c>
      <c r="J7" s="6">
        <v>40034.598837209305</v>
      </c>
      <c r="K7" s="32">
        <v>39724.772727272728</v>
      </c>
      <c r="L7" s="6">
        <v>39937.5</v>
      </c>
      <c r="M7" s="6">
        <v>40264.204545454537</v>
      </c>
      <c r="N7" s="6">
        <v>40296.395348837206</v>
      </c>
      <c r="O7" s="6">
        <v>38902.718253968254</v>
      </c>
      <c r="P7" s="20">
        <f t="shared" si="0"/>
        <v>39798.483171153726</v>
      </c>
      <c r="Q7" s="30">
        <v>399.57446808510639</v>
      </c>
      <c r="R7" s="30">
        <v>405.69607843137271</v>
      </c>
      <c r="S7" s="35">
        <v>418.91409090909093</v>
      </c>
      <c r="T7" s="30">
        <v>432.86949685534597</v>
      </c>
      <c r="U7" s="30">
        <v>458.92803030303031</v>
      </c>
      <c r="V7" s="35">
        <v>440.7075757575758</v>
      </c>
      <c r="W7" s="30">
        <v>439.3549679487179</v>
      </c>
      <c r="X7" s="6">
        <v>435.27777777777777</v>
      </c>
      <c r="Y7" s="6">
        <v>431.45833333333331</v>
      </c>
      <c r="Z7" s="6">
        <v>435.87962962962956</v>
      </c>
      <c r="AA7" s="38">
        <v>435.86111111111109</v>
      </c>
      <c r="AB7" s="35">
        <v>432.4537037037037</v>
      </c>
      <c r="AC7" s="22">
        <f t="shared" si="1"/>
        <v>430.58127198714959</v>
      </c>
      <c r="AD7" s="7"/>
    </row>
    <row r="8" spans="1:30" ht="20.100000000000001" customHeight="1" x14ac:dyDescent="0.2">
      <c r="A8" s="23">
        <v>3</v>
      </c>
      <c r="B8" s="26" t="s">
        <v>1</v>
      </c>
      <c r="C8" s="27" t="s">
        <v>4</v>
      </c>
      <c r="D8" s="6">
        <v>37693.055555555555</v>
      </c>
      <c r="E8" s="6">
        <v>36775.537634408596</v>
      </c>
      <c r="F8" s="6">
        <v>37203.359375</v>
      </c>
      <c r="G8" s="6">
        <v>38698.307291666664</v>
      </c>
      <c r="H8" s="6">
        <v>42008.455882352944</v>
      </c>
      <c r="I8" s="6">
        <v>40698.671875</v>
      </c>
      <c r="J8" s="6">
        <v>39064.598958333328</v>
      </c>
      <c r="K8" s="32">
        <v>38601.09375</v>
      </c>
      <c r="L8" s="6">
        <v>38365.625</v>
      </c>
      <c r="M8" s="6">
        <v>38431.182795698922</v>
      </c>
      <c r="N8" s="6">
        <v>39416.908602150543</v>
      </c>
      <c r="O8" s="6">
        <v>38113.375</v>
      </c>
      <c r="P8" s="20">
        <f t="shared" si="0"/>
        <v>38755.847643347217</v>
      </c>
      <c r="Q8" s="30">
        <v>398.40243902439022</v>
      </c>
      <c r="R8" s="30">
        <v>389.82738095238091</v>
      </c>
      <c r="S8" s="35">
        <v>402.92250000000001</v>
      </c>
      <c r="T8" s="30">
        <v>417.59375</v>
      </c>
      <c r="U8" s="30">
        <v>440.24479166666663</v>
      </c>
      <c r="V8" s="35">
        <v>432.70731707317071</v>
      </c>
      <c r="W8" s="30">
        <v>421.22916666666669</v>
      </c>
      <c r="X8" s="6">
        <v>402.10670731707319</v>
      </c>
      <c r="Y8" s="6">
        <v>405.97052845528458</v>
      </c>
      <c r="Z8" s="6">
        <v>415.29914529914527</v>
      </c>
      <c r="AA8" s="38">
        <v>413.61382113821134</v>
      </c>
      <c r="AB8" s="35">
        <v>404.46646341463412</v>
      </c>
      <c r="AC8" s="22">
        <f t="shared" si="1"/>
        <v>412.03200091730196</v>
      </c>
      <c r="AD8" s="7"/>
    </row>
    <row r="9" spans="1:30" ht="20.100000000000001" customHeight="1" x14ac:dyDescent="0.2">
      <c r="A9" s="23">
        <v>4</v>
      </c>
      <c r="B9" s="26" t="s">
        <v>1</v>
      </c>
      <c r="C9" s="28" t="s">
        <v>66</v>
      </c>
      <c r="D9" s="6">
        <v>14745.192307692305</v>
      </c>
      <c r="E9" s="6">
        <v>23539.942528735635</v>
      </c>
      <c r="F9" s="6">
        <v>25112.73</v>
      </c>
      <c r="G9" s="6">
        <v>25667.329545454544</v>
      </c>
      <c r="H9" s="6">
        <v>26510.283687943262</v>
      </c>
      <c r="I9" s="6">
        <v>25322.322695035458</v>
      </c>
      <c r="J9" s="6">
        <v>24516.753472222219</v>
      </c>
      <c r="K9" s="32">
        <v>25853.027210884356</v>
      </c>
      <c r="L9" s="6">
        <v>27055.58510638298</v>
      </c>
      <c r="M9" s="6">
        <v>27210.15625</v>
      </c>
      <c r="N9" s="6">
        <v>26294.202127659573</v>
      </c>
      <c r="O9" s="6">
        <v>24320.833333333332</v>
      </c>
      <c r="P9" s="20">
        <f t="shared" si="0"/>
        <v>24679.029855445304</v>
      </c>
      <c r="Q9" s="30">
        <v>229.35470085470087</v>
      </c>
      <c r="R9" s="30">
        <v>251.77380952380955</v>
      </c>
      <c r="S9" s="35">
        <v>270.05469696969698</v>
      </c>
      <c r="T9" s="30">
        <v>280.20408163265301</v>
      </c>
      <c r="U9" s="30">
        <v>292.50833333333338</v>
      </c>
      <c r="V9" s="35">
        <v>275.35496794871796</v>
      </c>
      <c r="W9" s="30">
        <v>264.80368589743591</v>
      </c>
      <c r="X9" s="6">
        <v>272.43932748538009</v>
      </c>
      <c r="Y9" s="6">
        <v>290.74198717948718</v>
      </c>
      <c r="Z9" s="6">
        <v>294.00669642857144</v>
      </c>
      <c r="AA9" s="38">
        <v>284.11160714285717</v>
      </c>
      <c r="AB9" s="35">
        <v>262.93560606060606</v>
      </c>
      <c r="AC9" s="22">
        <f t="shared" si="1"/>
        <v>272.35745837143753</v>
      </c>
      <c r="AD9" s="7"/>
    </row>
    <row r="10" spans="1:30" ht="20.100000000000001" customHeight="1" x14ac:dyDescent="0.2">
      <c r="A10" s="23">
        <v>5</v>
      </c>
      <c r="B10" s="26"/>
      <c r="C10" s="28" t="s">
        <v>5</v>
      </c>
      <c r="D10" s="6">
        <v>20994.354838709678</v>
      </c>
      <c r="E10" s="6">
        <v>13779.086538461541</v>
      </c>
      <c r="F10" s="6">
        <v>14652.5</v>
      </c>
      <c r="G10" s="6">
        <v>14950.500000000002</v>
      </c>
      <c r="H10" s="6">
        <v>14709.268707482997</v>
      </c>
      <c r="I10" s="6">
        <v>13938.537414965987</v>
      </c>
      <c r="J10" s="6">
        <v>13294.833333333336</v>
      </c>
      <c r="K10" s="33">
        <v>15406.339869281046</v>
      </c>
      <c r="L10" s="6">
        <v>15663.221153846152</v>
      </c>
      <c r="M10" s="6">
        <v>15895.75</v>
      </c>
      <c r="N10" s="6">
        <v>14823.676470588236</v>
      </c>
      <c r="O10" s="6">
        <v>13537.908496732027</v>
      </c>
      <c r="P10" s="20">
        <f t="shared" si="0"/>
        <v>15137.164735283417</v>
      </c>
      <c r="Q10" s="31">
        <v>162.88846153846151</v>
      </c>
      <c r="R10" s="30">
        <v>147.13397435897434</v>
      </c>
      <c r="S10" s="35">
        <v>157.81059322033897</v>
      </c>
      <c r="T10" s="30">
        <v>163.41447368421052</v>
      </c>
      <c r="U10" s="31">
        <v>163.6059941520468</v>
      </c>
      <c r="V10" s="35">
        <v>151.93026315789473</v>
      </c>
      <c r="W10" s="30">
        <v>146.11370056497174</v>
      </c>
      <c r="X10" s="6">
        <v>172.3614406779661</v>
      </c>
      <c r="Y10" s="6">
        <v>170.97316384180789</v>
      </c>
      <c r="Z10" s="6">
        <v>172.17600574712645</v>
      </c>
      <c r="AA10" s="38">
        <v>161.36638418079093</v>
      </c>
      <c r="AB10" s="35">
        <v>147.53813559322035</v>
      </c>
      <c r="AC10" s="22">
        <f t="shared" si="1"/>
        <v>159.77604922648422</v>
      </c>
      <c r="AD10" s="7"/>
    </row>
    <row r="11" spans="1:30" ht="20.100000000000001" customHeight="1" x14ac:dyDescent="0.2">
      <c r="A11" s="23">
        <v>6</v>
      </c>
      <c r="B11" s="26" t="s">
        <v>1</v>
      </c>
      <c r="C11" s="28" t="s">
        <v>6</v>
      </c>
      <c r="D11" s="6">
        <v>26885.416666666668</v>
      </c>
      <c r="E11" s="6">
        <v>31035.714285714286</v>
      </c>
      <c r="F11" s="6">
        <v>31390.909090909092</v>
      </c>
      <c r="G11" s="6">
        <v>34409.090909090912</v>
      </c>
      <c r="H11" s="6">
        <v>34187.5</v>
      </c>
      <c r="I11" s="6">
        <v>32786.36363636364</v>
      </c>
      <c r="J11" s="6">
        <v>32731.25</v>
      </c>
      <c r="K11" s="32">
        <v>33416.666666666664</v>
      </c>
      <c r="L11" s="6">
        <v>34639.285714285717</v>
      </c>
      <c r="M11" s="6">
        <v>34461.538461538461</v>
      </c>
      <c r="N11" s="6">
        <v>34853.333333333336</v>
      </c>
      <c r="O11" s="6">
        <v>35625</v>
      </c>
      <c r="P11" s="20">
        <f t="shared" si="0"/>
        <v>33035.17239704739</v>
      </c>
      <c r="Q11" s="30">
        <v>331.17592592592592</v>
      </c>
      <c r="R11" s="30">
        <v>343.75</v>
      </c>
      <c r="S11" s="35">
        <v>361.40476190476193</v>
      </c>
      <c r="T11" s="30">
        <v>392.02380952380952</v>
      </c>
      <c r="U11" s="30">
        <v>395.57017543859655</v>
      </c>
      <c r="V11" s="35">
        <v>383.52272727272725</v>
      </c>
      <c r="W11" s="30">
        <v>385.41666666666669</v>
      </c>
      <c r="X11" s="6">
        <v>398.57</v>
      </c>
      <c r="Y11" s="6">
        <v>382.54464285714283</v>
      </c>
      <c r="Z11" s="6">
        <v>405.75320512820514</v>
      </c>
      <c r="AA11" s="38">
        <v>410.41666666666669</v>
      </c>
      <c r="AB11" s="35">
        <v>413.99425287356325</v>
      </c>
      <c r="AC11" s="22">
        <f t="shared" si="1"/>
        <v>383.67856952150549</v>
      </c>
      <c r="AD11" s="7"/>
    </row>
    <row r="12" spans="1:30" ht="20.100000000000001" customHeight="1" x14ac:dyDescent="0.2">
      <c r="A12" s="23">
        <v>7</v>
      </c>
      <c r="B12" s="25" t="s">
        <v>34</v>
      </c>
      <c r="C12" s="28" t="s">
        <v>62</v>
      </c>
      <c r="D12" s="6">
        <v>52099.358974358969</v>
      </c>
      <c r="E12" s="6">
        <v>55090.277777777774</v>
      </c>
      <c r="F12" s="6">
        <v>56997.202380952382</v>
      </c>
      <c r="G12" s="6">
        <v>57268.154761904771</v>
      </c>
      <c r="H12" s="6">
        <v>60121.759259259263</v>
      </c>
      <c r="I12" s="6">
        <v>59769.259259259263</v>
      </c>
      <c r="J12" s="6">
        <v>61278.240740740737</v>
      </c>
      <c r="K12" s="32">
        <v>61358.928571428572</v>
      </c>
      <c r="L12" s="6">
        <v>62228.879310344826</v>
      </c>
      <c r="M12" s="6">
        <v>62284.19540229885</v>
      </c>
      <c r="N12" s="6">
        <v>61572.678571428572</v>
      </c>
      <c r="O12" s="6">
        <v>62771.875</v>
      </c>
      <c r="P12" s="20">
        <f t="shared" si="0"/>
        <v>59403.400834146159</v>
      </c>
      <c r="Q12" s="30">
        <v>566.27948717948721</v>
      </c>
      <c r="R12" s="30">
        <v>577.85618279569883</v>
      </c>
      <c r="S12" s="35">
        <v>604.42537313432831</v>
      </c>
      <c r="T12" s="30">
        <v>630.3125</v>
      </c>
      <c r="U12" s="30">
        <v>646.44278606965167</v>
      </c>
      <c r="V12" s="35">
        <v>647.14393939393938</v>
      </c>
      <c r="W12" s="30">
        <v>656.88112745098044</v>
      </c>
      <c r="X12" s="6">
        <v>656.75378787878788</v>
      </c>
      <c r="Y12" s="6">
        <v>661.69230769230774</v>
      </c>
      <c r="Z12" s="6">
        <v>662.8125</v>
      </c>
      <c r="AA12" s="38">
        <v>661.58676470588239</v>
      </c>
      <c r="AB12" s="35">
        <v>653.77922885572139</v>
      </c>
      <c r="AC12" s="22">
        <f t="shared" si="1"/>
        <v>635.49716542973204</v>
      </c>
      <c r="AD12" s="7"/>
    </row>
    <row r="13" spans="1:30" ht="20.100000000000001" customHeight="1" x14ac:dyDescent="0.2">
      <c r="A13" s="23">
        <v>8</v>
      </c>
      <c r="B13" s="26" t="s">
        <v>1</v>
      </c>
      <c r="C13" s="28" t="s">
        <v>7</v>
      </c>
      <c r="D13" s="6">
        <v>72579.545454545456</v>
      </c>
      <c r="E13" s="6">
        <v>73745.370370370365</v>
      </c>
      <c r="F13" s="6">
        <v>76475</v>
      </c>
      <c r="G13" s="6">
        <v>78139.880952380947</v>
      </c>
      <c r="H13" s="6">
        <v>78404.967948717953</v>
      </c>
      <c r="I13" s="6">
        <v>79695.673076923078</v>
      </c>
      <c r="J13" s="6">
        <v>79211.111111111109</v>
      </c>
      <c r="K13" s="32">
        <v>79217.129629629635</v>
      </c>
      <c r="L13" s="6">
        <v>79869.135802469129</v>
      </c>
      <c r="M13" s="6">
        <v>80705.357142857145</v>
      </c>
      <c r="N13" s="6">
        <v>81077.777777777781</v>
      </c>
      <c r="O13" s="6">
        <v>81381.018518518526</v>
      </c>
      <c r="P13" s="20">
        <f t="shared" si="0"/>
        <v>78375.163982108425</v>
      </c>
      <c r="Q13" s="30">
        <v>783.8730158730159</v>
      </c>
      <c r="R13" s="30">
        <v>786.70769230769247</v>
      </c>
      <c r="S13" s="35">
        <v>814.5873134328358</v>
      </c>
      <c r="T13" s="30">
        <v>829.50870646766157</v>
      </c>
      <c r="U13" s="30">
        <v>840.02450980392155</v>
      </c>
      <c r="V13" s="35">
        <v>837.31840796019901</v>
      </c>
      <c r="W13" s="30">
        <v>842.58207070707067</v>
      </c>
      <c r="X13" s="6">
        <v>843.28076923076924</v>
      </c>
      <c r="Y13" s="6">
        <v>846.53409090909088</v>
      </c>
      <c r="Z13" s="6">
        <v>846.98383084577108</v>
      </c>
      <c r="AA13" s="38">
        <v>849.15298507462683</v>
      </c>
      <c r="AB13" s="35">
        <v>853.82462686567169</v>
      </c>
      <c r="AC13" s="22">
        <f t="shared" si="1"/>
        <v>831.19816828986052</v>
      </c>
      <c r="AD13" s="7"/>
    </row>
    <row r="14" spans="1:30" ht="20.100000000000001" customHeight="1" x14ac:dyDescent="0.2">
      <c r="A14" s="23">
        <v>9</v>
      </c>
      <c r="B14" s="28" t="s">
        <v>8</v>
      </c>
      <c r="C14" s="28" t="s">
        <v>35</v>
      </c>
      <c r="D14" s="6">
        <v>1134.7892156862745</v>
      </c>
      <c r="E14" s="6">
        <v>1296.5707070707072</v>
      </c>
      <c r="F14" s="6">
        <v>1289.453947368421</v>
      </c>
      <c r="G14" s="6">
        <v>1314.4763513513512</v>
      </c>
      <c r="H14" s="6">
        <v>1229.4404761904761</v>
      </c>
      <c r="I14" s="6">
        <v>1251.4338235294117</v>
      </c>
      <c r="J14" s="6">
        <v>1256.0416666666667</v>
      </c>
      <c r="K14" s="32">
        <v>1296.4642857142858</v>
      </c>
      <c r="L14" s="6">
        <v>1334.589285714286</v>
      </c>
      <c r="M14" s="6">
        <v>1361.5335648148148</v>
      </c>
      <c r="N14" s="6">
        <v>1362.8676470588234</v>
      </c>
      <c r="O14" s="6">
        <v>1343.125</v>
      </c>
      <c r="P14" s="20">
        <f t="shared" si="0"/>
        <v>1289.2321642637933</v>
      </c>
      <c r="Q14" s="30">
        <v>51.227083333333326</v>
      </c>
      <c r="R14" s="30">
        <v>53.276041666666664</v>
      </c>
      <c r="S14" s="35">
        <v>53.236413043478258</v>
      </c>
      <c r="T14" s="30">
        <v>54.443798449612395</v>
      </c>
      <c r="U14" s="30">
        <v>55.309659090909093</v>
      </c>
      <c r="V14" s="35">
        <v>55.052840909090904</v>
      </c>
      <c r="W14" s="30">
        <v>56.495155038759698</v>
      </c>
      <c r="X14" s="6">
        <v>57.882222222222218</v>
      </c>
      <c r="Y14" s="6">
        <v>57.263888888888879</v>
      </c>
      <c r="Z14" s="6">
        <v>59.910714285714285</v>
      </c>
      <c r="AA14" s="38">
        <v>60.00426829268293</v>
      </c>
      <c r="AB14" s="35">
        <v>59.006410256410255</v>
      </c>
      <c r="AC14" s="22">
        <f t="shared" si="1"/>
        <v>56.092374623147407</v>
      </c>
      <c r="AD14" s="7"/>
    </row>
    <row r="15" spans="1:30" ht="20.100000000000001" customHeight="1" x14ac:dyDescent="0.2">
      <c r="A15" s="23">
        <v>10</v>
      </c>
      <c r="B15" s="26" t="s">
        <v>1</v>
      </c>
      <c r="C15" s="28" t="s">
        <v>36</v>
      </c>
      <c r="D15" s="6">
        <v>784.64722222222224</v>
      </c>
      <c r="E15" s="6">
        <v>810.54791666666654</v>
      </c>
      <c r="F15" s="6">
        <v>831.94628205128208</v>
      </c>
      <c r="G15" s="6">
        <v>821.32115384615383</v>
      </c>
      <c r="H15" s="6">
        <v>856.93333333333351</v>
      </c>
      <c r="I15" s="6">
        <v>910.17708333333337</v>
      </c>
      <c r="J15" s="6">
        <v>922.70899470899462</v>
      </c>
      <c r="K15" s="32">
        <v>993.22682291666661</v>
      </c>
      <c r="L15" s="6">
        <v>1011.6478494623653</v>
      </c>
      <c r="M15" s="6">
        <v>1086.755376344086</v>
      </c>
      <c r="N15" s="6">
        <v>997.33239247311826</v>
      </c>
      <c r="O15" s="6">
        <v>870.91203703703707</v>
      </c>
      <c r="P15" s="20">
        <f t="shared" si="0"/>
        <v>908.17970536627138</v>
      </c>
      <c r="Q15" s="30">
        <v>34.597656250000007</v>
      </c>
      <c r="R15" s="30">
        <v>46.4921875</v>
      </c>
      <c r="S15" s="35">
        <v>37.359203980099501</v>
      </c>
      <c r="T15" s="30">
        <v>34.014925373134332</v>
      </c>
      <c r="U15" s="30">
        <v>37.10661764705884</v>
      </c>
      <c r="V15" s="35">
        <v>39.221144278606964</v>
      </c>
      <c r="W15" s="30">
        <v>39.912990196078425</v>
      </c>
      <c r="X15" s="6">
        <v>42.526102941176461</v>
      </c>
      <c r="Y15" s="6">
        <v>43.659926470588232</v>
      </c>
      <c r="Z15" s="6">
        <v>46.723345588235304</v>
      </c>
      <c r="AA15" s="38">
        <v>43.262500000000017</v>
      </c>
      <c r="AB15" s="35">
        <v>37.666666666666671</v>
      </c>
      <c r="AC15" s="22">
        <f t="shared" si="1"/>
        <v>40.211938907637069</v>
      </c>
      <c r="AD15" s="7"/>
    </row>
    <row r="16" spans="1:30" ht="20.100000000000001" customHeight="1" x14ac:dyDescent="0.2">
      <c r="A16" s="23">
        <v>11</v>
      </c>
      <c r="B16" s="26" t="s">
        <v>1</v>
      </c>
      <c r="C16" s="28" t="s">
        <v>37</v>
      </c>
      <c r="D16" s="6">
        <v>841.49444444444441</v>
      </c>
      <c r="E16" s="6">
        <v>816.18589743589735</v>
      </c>
      <c r="F16" s="6">
        <v>1106.90625</v>
      </c>
      <c r="G16" s="6">
        <v>759.02499999999998</v>
      </c>
      <c r="H16" s="6">
        <v>828.65563725490199</v>
      </c>
      <c r="I16" s="6">
        <v>890.3245098039215</v>
      </c>
      <c r="J16" s="6">
        <v>898.40931372549016</v>
      </c>
      <c r="K16" s="32">
        <v>1004.107207207207</v>
      </c>
      <c r="L16" s="6">
        <v>1211.7511904761907</v>
      </c>
      <c r="M16" s="6">
        <v>1054.2106481481483</v>
      </c>
      <c r="N16" s="6">
        <v>975.71761904761911</v>
      </c>
      <c r="O16" s="6">
        <v>850.43809523809523</v>
      </c>
      <c r="P16" s="20">
        <f t="shared" si="0"/>
        <v>936.43548439849292</v>
      </c>
      <c r="Q16" s="30">
        <v>37.107526881720432</v>
      </c>
      <c r="R16" s="30">
        <v>34.720238095238095</v>
      </c>
      <c r="S16" s="35">
        <v>36.866452991452995</v>
      </c>
      <c r="T16" s="30">
        <v>33.039414414414409</v>
      </c>
      <c r="U16" s="30">
        <v>35.575231481481481</v>
      </c>
      <c r="V16" s="35">
        <v>37.131531531531536</v>
      </c>
      <c r="W16" s="30">
        <v>38.44481981981982</v>
      </c>
      <c r="X16" s="6">
        <v>41.512083333333329</v>
      </c>
      <c r="Y16" s="6">
        <v>41.412393162393165</v>
      </c>
      <c r="Z16" s="6">
        <v>45.898085585585591</v>
      </c>
      <c r="AA16" s="38">
        <v>41.496153846153845</v>
      </c>
      <c r="AB16" s="35">
        <v>36.794871794871796</v>
      </c>
      <c r="AC16" s="22">
        <f t="shared" si="1"/>
        <v>38.333233578166379</v>
      </c>
      <c r="AD16" s="7"/>
    </row>
    <row r="17" spans="1:30" ht="20.100000000000001" customHeight="1" x14ac:dyDescent="0.2">
      <c r="A17" s="23">
        <v>12</v>
      </c>
      <c r="B17" s="26" t="s">
        <v>1</v>
      </c>
      <c r="C17" s="28" t="s">
        <v>9</v>
      </c>
      <c r="D17" s="6">
        <v>1176.6712962962963</v>
      </c>
      <c r="E17" s="6">
        <v>1218.9285714285713</v>
      </c>
      <c r="F17" s="6">
        <v>1624.0548780487804</v>
      </c>
      <c r="G17" s="6">
        <v>1197.1875</v>
      </c>
      <c r="H17" s="6">
        <v>1188.28125</v>
      </c>
      <c r="I17" s="6">
        <v>1226.1611842105262</v>
      </c>
      <c r="J17" s="6">
        <v>1262.0614035087719</v>
      </c>
      <c r="K17" s="32">
        <v>1296.8979166666666</v>
      </c>
      <c r="L17" s="6">
        <v>1312.5213675213677</v>
      </c>
      <c r="M17" s="6">
        <v>1354.8882113821139</v>
      </c>
      <c r="N17" s="6">
        <v>1415.0855263157894</v>
      </c>
      <c r="O17" s="6">
        <v>1404.6468749999999</v>
      </c>
      <c r="P17" s="20">
        <f t="shared" si="0"/>
        <v>1306.4488316982404</v>
      </c>
      <c r="Q17" s="30">
        <v>51.243902439024389</v>
      </c>
      <c r="R17" s="30">
        <v>52.704365079365076</v>
      </c>
      <c r="S17" s="35">
        <v>57.903819444444451</v>
      </c>
      <c r="T17" s="30">
        <v>53.399822695035461</v>
      </c>
      <c r="U17" s="30">
        <v>53.421874999999993</v>
      </c>
      <c r="V17" s="35">
        <v>53.167708333333337</v>
      </c>
      <c r="W17" s="30">
        <v>55.783687943262414</v>
      </c>
      <c r="X17" s="6">
        <v>57.699489795918382</v>
      </c>
      <c r="Y17" s="6">
        <v>57.992753623188399</v>
      </c>
      <c r="Z17" s="6">
        <v>60.529891304347828</v>
      </c>
      <c r="AA17" s="38">
        <v>61.952222222222233</v>
      </c>
      <c r="AB17" s="35">
        <v>61.141843971631211</v>
      </c>
      <c r="AC17" s="22">
        <f t="shared" si="1"/>
        <v>56.411781820981098</v>
      </c>
      <c r="AD17" s="7"/>
    </row>
    <row r="18" spans="1:30" ht="20.100000000000001" customHeight="1" x14ac:dyDescent="0.2">
      <c r="A18" s="23">
        <v>13</v>
      </c>
      <c r="B18" s="25" t="s">
        <v>41</v>
      </c>
      <c r="C18" s="28" t="s">
        <v>64</v>
      </c>
      <c r="D18" s="6">
        <v>38173.611111111109</v>
      </c>
      <c r="E18" s="6">
        <v>35750</v>
      </c>
      <c r="F18" s="6">
        <v>24656.25</v>
      </c>
      <c r="G18" s="6">
        <v>31750</v>
      </c>
      <c r="H18" s="6">
        <v>31750</v>
      </c>
      <c r="I18" s="6">
        <v>31750</v>
      </c>
      <c r="J18" s="6">
        <v>32000</v>
      </c>
      <c r="K18" s="32">
        <v>32750</v>
      </c>
      <c r="L18" s="6">
        <v>32750</v>
      </c>
      <c r="M18" s="6">
        <v>32750</v>
      </c>
      <c r="N18" s="6">
        <v>32750</v>
      </c>
      <c r="O18" s="6">
        <v>32750</v>
      </c>
      <c r="P18" s="20">
        <f t="shared" si="0"/>
        <v>32464.988425925927</v>
      </c>
      <c r="Q18" s="30">
        <v>425.83333333333331</v>
      </c>
      <c r="R18" s="30">
        <v>396.25</v>
      </c>
      <c r="S18" s="35">
        <v>286</v>
      </c>
      <c r="T18" s="30">
        <v>337.5</v>
      </c>
      <c r="U18" s="30">
        <v>337.5</v>
      </c>
      <c r="V18" s="35">
        <v>248.83333333333334</v>
      </c>
      <c r="W18" s="30">
        <v>340</v>
      </c>
      <c r="X18" s="6">
        <v>347.5</v>
      </c>
      <c r="Y18" s="6">
        <v>347.5</v>
      </c>
      <c r="Z18" s="6">
        <v>347.5</v>
      </c>
      <c r="AA18" s="38">
        <v>347.5</v>
      </c>
      <c r="AB18" s="35">
        <v>347.5</v>
      </c>
      <c r="AC18" s="22">
        <f t="shared" si="1"/>
        <v>342.45138888888886</v>
      </c>
      <c r="AD18" s="7"/>
    </row>
    <row r="19" spans="1:30" ht="20.100000000000001" customHeight="1" x14ac:dyDescent="0.2">
      <c r="A19" s="23">
        <v>14</v>
      </c>
      <c r="B19" s="26" t="s">
        <v>1</v>
      </c>
      <c r="C19" s="26" t="s">
        <v>14</v>
      </c>
      <c r="D19" s="6">
        <v>28561.785714285714</v>
      </c>
      <c r="E19" s="6">
        <v>27539.423076923078</v>
      </c>
      <c r="F19" s="6">
        <v>28626.190476190477</v>
      </c>
      <c r="G19" s="6">
        <v>28781.150793650799</v>
      </c>
      <c r="H19" s="6">
        <v>29158.434959349597</v>
      </c>
      <c r="I19" s="6">
        <v>29247.967479674793</v>
      </c>
      <c r="J19" s="6">
        <v>29520.731707317074</v>
      </c>
      <c r="K19" s="32">
        <v>30281.534090909092</v>
      </c>
      <c r="L19" s="6">
        <v>30965.277777777774</v>
      </c>
      <c r="M19" s="6">
        <v>31199.127906976744</v>
      </c>
      <c r="N19" s="6">
        <v>31338.414634146342</v>
      </c>
      <c r="O19" s="6">
        <v>31481.770833333336</v>
      </c>
      <c r="P19" s="20">
        <f t="shared" si="0"/>
        <v>29725.150787544564</v>
      </c>
      <c r="Q19" s="30">
        <v>319.79166666666669</v>
      </c>
      <c r="R19" s="30">
        <v>317.09606481481478</v>
      </c>
      <c r="S19" s="35">
        <v>308.51704545454544</v>
      </c>
      <c r="T19" s="30">
        <v>320.32738095238096</v>
      </c>
      <c r="U19" s="39">
        <v>326.28205128205127</v>
      </c>
      <c r="V19" s="35">
        <v>328.60975609756099</v>
      </c>
      <c r="W19" s="30">
        <v>329.66269841269838</v>
      </c>
      <c r="X19" s="6">
        <v>337.61046511627904</v>
      </c>
      <c r="Y19" s="6">
        <v>336.06589147286826</v>
      </c>
      <c r="Z19" s="6">
        <v>346.54069767441865</v>
      </c>
      <c r="AA19" s="38">
        <v>348.01829268292681</v>
      </c>
      <c r="AB19" s="35">
        <v>350.27777777777777</v>
      </c>
      <c r="AC19" s="22">
        <f t="shared" si="1"/>
        <v>330.73331570041574</v>
      </c>
      <c r="AD19" s="7"/>
    </row>
    <row r="20" spans="1:30" ht="20.100000000000001" customHeight="1" x14ac:dyDescent="0.2">
      <c r="A20" s="23">
        <v>15</v>
      </c>
      <c r="B20" s="26" t="s">
        <v>1</v>
      </c>
      <c r="C20" s="26" t="s">
        <v>38</v>
      </c>
      <c r="D20" s="6">
        <v>23504.330065359482</v>
      </c>
      <c r="E20" s="6">
        <v>23314.151234567904</v>
      </c>
      <c r="F20" s="6">
        <v>22253.474576271186</v>
      </c>
      <c r="G20" s="6">
        <v>22933.189655172409</v>
      </c>
      <c r="H20" s="6">
        <v>23549.066091954024</v>
      </c>
      <c r="I20" s="6">
        <v>23844.339080459766</v>
      </c>
      <c r="J20" s="6">
        <v>24272.991071428572</v>
      </c>
      <c r="K20" s="32">
        <v>24635.919540229883</v>
      </c>
      <c r="L20" s="6">
        <v>24767.543859649122</v>
      </c>
      <c r="M20" s="6">
        <v>25384.913793103449</v>
      </c>
      <c r="N20" s="6">
        <v>25549.152542372882</v>
      </c>
      <c r="O20" s="6">
        <v>24972.222222222223</v>
      </c>
      <c r="P20" s="20">
        <f t="shared" si="0"/>
        <v>24081.774477732582</v>
      </c>
      <c r="Q20" s="30">
        <v>264.19350282485874</v>
      </c>
      <c r="R20" s="30">
        <v>262.3251488095238</v>
      </c>
      <c r="S20" s="35">
        <v>261.4898907103825</v>
      </c>
      <c r="T20" s="30">
        <v>264.00273224043713</v>
      </c>
      <c r="U20" s="30">
        <v>266.19252873563215</v>
      </c>
      <c r="V20" s="35">
        <v>269.79234972677602</v>
      </c>
      <c r="W20" s="30">
        <v>271.93855932203388</v>
      </c>
      <c r="X20" s="6">
        <v>277.13114754098359</v>
      </c>
      <c r="Y20" s="6">
        <v>281.04861111111109</v>
      </c>
      <c r="Z20" s="6">
        <v>283.55191256830597</v>
      </c>
      <c r="AA20" s="38">
        <v>283.81854838709677</v>
      </c>
      <c r="AB20" s="35">
        <v>281.58730158730157</v>
      </c>
      <c r="AC20" s="22">
        <f t="shared" si="1"/>
        <v>272.25601946370358</v>
      </c>
      <c r="AD20" s="7"/>
    </row>
    <row r="21" spans="1:30" ht="20.100000000000001" customHeight="1" x14ac:dyDescent="0.2">
      <c r="A21" s="23">
        <v>16</v>
      </c>
      <c r="B21" s="26" t="s">
        <v>1</v>
      </c>
      <c r="C21" s="27" t="s">
        <v>42</v>
      </c>
      <c r="D21" s="6">
        <v>22131.25</v>
      </c>
      <c r="E21" s="6">
        <v>24006.25</v>
      </c>
      <c r="F21" s="6">
        <v>24401.315789473683</v>
      </c>
      <c r="G21" s="6">
        <v>24667.647058823528</v>
      </c>
      <c r="H21" s="6">
        <v>24954.411764705881</v>
      </c>
      <c r="I21" s="6">
        <v>24948.148148148146</v>
      </c>
      <c r="J21" s="6">
        <v>25308.823529411766</v>
      </c>
      <c r="K21" s="32">
        <v>25618.382352941175</v>
      </c>
      <c r="L21" s="6">
        <v>25904.411764705881</v>
      </c>
      <c r="M21" s="6">
        <v>26061.274509803919</v>
      </c>
      <c r="N21" s="6">
        <v>26433.333333333332</v>
      </c>
      <c r="O21" s="6">
        <v>26493.055555555555</v>
      </c>
      <c r="P21" s="20">
        <f t="shared" si="0"/>
        <v>25077.358650575236</v>
      </c>
      <c r="Q21" s="30">
        <v>261.66666666666669</v>
      </c>
      <c r="R21" s="30">
        <v>260.09259259259261</v>
      </c>
      <c r="S21" s="35">
        <v>277.23947368421051</v>
      </c>
      <c r="T21" s="30">
        <v>275.3125</v>
      </c>
      <c r="U21" s="30">
        <v>282.89215686274514</v>
      </c>
      <c r="V21" s="35">
        <v>281.10526315789474</v>
      </c>
      <c r="W21" s="30">
        <v>286.69117647058823</v>
      </c>
      <c r="X21" s="6">
        <v>290.89705882352939</v>
      </c>
      <c r="Y21" s="6">
        <v>295.14705882352939</v>
      </c>
      <c r="Z21" s="6">
        <v>297.20588235294116</v>
      </c>
      <c r="AA21" s="38">
        <v>300.05555555555554</v>
      </c>
      <c r="AB21" s="35">
        <v>302.08333333333331</v>
      </c>
      <c r="AC21" s="22">
        <f t="shared" si="1"/>
        <v>284.19905986029892</v>
      </c>
      <c r="AD21" s="7"/>
    </row>
    <row r="22" spans="1:30" ht="20.100000000000001" customHeight="1" x14ac:dyDescent="0.2">
      <c r="A22" s="23">
        <v>17</v>
      </c>
      <c r="B22" s="26" t="s">
        <v>1</v>
      </c>
      <c r="C22" s="29" t="s">
        <v>39</v>
      </c>
      <c r="D22" s="6">
        <v>19159.090909090908</v>
      </c>
      <c r="E22" s="6">
        <v>19291.666666666668</v>
      </c>
      <c r="F22" s="6">
        <v>20021.875</v>
      </c>
      <c r="G22" s="6">
        <v>19892.857142857141</v>
      </c>
      <c r="H22" s="6">
        <v>20071.428571428572</v>
      </c>
      <c r="I22" s="6">
        <v>20321.428571428572</v>
      </c>
      <c r="J22" s="6">
        <v>20208.333333333332</v>
      </c>
      <c r="K22" s="32">
        <v>20361.538461538461</v>
      </c>
      <c r="L22" s="6">
        <v>20666.666666666664</v>
      </c>
      <c r="M22" s="6">
        <v>20897.435897435898</v>
      </c>
      <c r="N22" s="6">
        <v>20792.307692307691</v>
      </c>
      <c r="O22" s="6">
        <v>21035.714285714286</v>
      </c>
      <c r="P22" s="20">
        <f t="shared" si="0"/>
        <v>20226.695266539016</v>
      </c>
      <c r="Q22" s="30">
        <v>218.75</v>
      </c>
      <c r="R22" s="30">
        <v>224.86111111111109</v>
      </c>
      <c r="S22" s="35">
        <v>232.23529411764707</v>
      </c>
      <c r="T22" s="30">
        <v>230.57692307692307</v>
      </c>
      <c r="U22" s="30">
        <v>228.84615384615384</v>
      </c>
      <c r="V22" s="35">
        <v>233.33333333333334</v>
      </c>
      <c r="W22" s="30">
        <v>229.375</v>
      </c>
      <c r="X22" s="6">
        <v>232.78571428571428</v>
      </c>
      <c r="Y22" s="6">
        <v>235.09615384615384</v>
      </c>
      <c r="Z22" s="6">
        <v>240.46130952380949</v>
      </c>
      <c r="AA22" s="38">
        <v>236.76923076923077</v>
      </c>
      <c r="AB22" s="35">
        <v>241.19047619047618</v>
      </c>
      <c r="AC22" s="22">
        <f t="shared" si="1"/>
        <v>232.0233916750461</v>
      </c>
      <c r="AD22" s="7"/>
    </row>
    <row r="23" spans="1:30" ht="20.100000000000001" customHeight="1" x14ac:dyDescent="0.2">
      <c r="A23" s="23">
        <v>18</v>
      </c>
      <c r="B23" s="26" t="s">
        <v>1</v>
      </c>
      <c r="C23" s="28" t="s">
        <v>10</v>
      </c>
      <c r="D23" s="6">
        <v>29895.833333333332</v>
      </c>
      <c r="E23" s="6">
        <v>34500</v>
      </c>
      <c r="F23" s="6">
        <v>33655.555555555555</v>
      </c>
      <c r="G23" s="6">
        <v>36416.666666666664</v>
      </c>
      <c r="H23" s="6">
        <v>36791.666666666664</v>
      </c>
      <c r="I23" s="6">
        <v>36916.666666666664</v>
      </c>
      <c r="J23" s="6">
        <v>36125</v>
      </c>
      <c r="K23" s="32">
        <v>38816.666666666664</v>
      </c>
      <c r="L23" s="6">
        <v>39694.444444444445</v>
      </c>
      <c r="M23" s="6">
        <v>40333.333333333336</v>
      </c>
      <c r="N23" s="6">
        <v>39333.333333333336</v>
      </c>
      <c r="O23" s="6">
        <v>38916.666666666664</v>
      </c>
      <c r="P23" s="20">
        <f t="shared" si="0"/>
        <v>36782.986111111102</v>
      </c>
      <c r="Q23" s="30">
        <v>331.11111111111109</v>
      </c>
      <c r="R23" s="30">
        <v>395</v>
      </c>
      <c r="S23" s="35">
        <v>366</v>
      </c>
      <c r="T23" s="30">
        <v>403.33333333333331</v>
      </c>
      <c r="U23" s="30">
        <v>354.07142857142856</v>
      </c>
      <c r="V23" s="35">
        <v>411.66666666666669</v>
      </c>
      <c r="W23" s="30">
        <v>391.25</v>
      </c>
      <c r="X23" s="6">
        <v>438.21428571428572</v>
      </c>
      <c r="Y23" s="6">
        <v>445</v>
      </c>
      <c r="Z23" s="6">
        <v>435</v>
      </c>
      <c r="AA23" s="38">
        <v>424.58333333333331</v>
      </c>
      <c r="AB23" s="35">
        <v>420</v>
      </c>
      <c r="AC23" s="22">
        <f t="shared" si="1"/>
        <v>401.26917989417984</v>
      </c>
      <c r="AD23" s="7"/>
    </row>
    <row r="24" spans="1:30" ht="20.100000000000001" customHeight="1" x14ac:dyDescent="0.2">
      <c r="A24" s="23">
        <v>19</v>
      </c>
      <c r="B24" s="26" t="s">
        <v>1</v>
      </c>
      <c r="C24" s="26" t="s">
        <v>46</v>
      </c>
      <c r="D24" s="6">
        <v>27792.735042735043</v>
      </c>
      <c r="E24" s="6">
        <v>27632.837301587297</v>
      </c>
      <c r="F24" s="6">
        <v>27066.333333333332</v>
      </c>
      <c r="G24" s="6">
        <v>27580.426356589152</v>
      </c>
      <c r="H24" s="6">
        <v>27729.651162790698</v>
      </c>
      <c r="I24" s="6">
        <v>28174.81481481481</v>
      </c>
      <c r="J24" s="6">
        <v>28522.777777777777</v>
      </c>
      <c r="K24" s="32">
        <v>28681.510416666668</v>
      </c>
      <c r="L24" s="6">
        <v>32155.46875</v>
      </c>
      <c r="M24" s="6">
        <v>33598.639455782308</v>
      </c>
      <c r="N24" s="6">
        <v>29789.361702127659</v>
      </c>
      <c r="O24" s="6">
        <v>29608.428030303028</v>
      </c>
      <c r="P24" s="20">
        <f t="shared" si="0"/>
        <v>29027.748678708984</v>
      </c>
      <c r="Q24" s="30">
        <v>306.42276422764229</v>
      </c>
      <c r="R24" s="30">
        <v>304.82073643410854</v>
      </c>
      <c r="S24" s="35">
        <v>303.36413043478262</v>
      </c>
      <c r="T24" s="30">
        <v>311.97916666666663</v>
      </c>
      <c r="U24" s="30">
        <v>313.4593023255814</v>
      </c>
      <c r="V24" s="35">
        <v>317.77355072463769</v>
      </c>
      <c r="W24" s="30">
        <v>320.29891304347825</v>
      </c>
      <c r="X24" s="6">
        <v>323.44387755102042</v>
      </c>
      <c r="Y24" s="6">
        <v>326.4149305555556</v>
      </c>
      <c r="Z24" s="6">
        <v>332.37244897959187</v>
      </c>
      <c r="AA24" s="38">
        <v>330.95833333333331</v>
      </c>
      <c r="AB24" s="35">
        <v>332.47093023255809</v>
      </c>
      <c r="AC24" s="22">
        <f t="shared" si="1"/>
        <v>318.64825704241309</v>
      </c>
      <c r="AD24" s="7"/>
    </row>
    <row r="25" spans="1:30" ht="20.100000000000001" customHeight="1" x14ac:dyDescent="0.2">
      <c r="A25" s="23">
        <v>20</v>
      </c>
      <c r="B25" s="26" t="s">
        <v>1</v>
      </c>
      <c r="C25" s="26" t="s">
        <v>15</v>
      </c>
      <c r="D25" s="6">
        <v>21330.68181818182</v>
      </c>
      <c r="E25" s="6">
        <v>21579.242424242424</v>
      </c>
      <c r="F25" s="6">
        <v>21322.017543859649</v>
      </c>
      <c r="G25" s="6">
        <v>21553.273809523809</v>
      </c>
      <c r="H25" s="6">
        <v>21900</v>
      </c>
      <c r="I25" s="6">
        <v>22257.456140350878</v>
      </c>
      <c r="J25" s="6">
        <v>22590.848214285714</v>
      </c>
      <c r="K25" s="32">
        <v>22890.589080459773</v>
      </c>
      <c r="L25" s="6">
        <v>23173.563218390802</v>
      </c>
      <c r="M25" s="6">
        <v>23262.429378531073</v>
      </c>
      <c r="N25" s="6">
        <v>23301.666666666668</v>
      </c>
      <c r="O25" s="6">
        <v>23136.338797814205</v>
      </c>
      <c r="P25" s="20">
        <f t="shared" si="0"/>
        <v>22358.175591025563</v>
      </c>
      <c r="Q25" s="30">
        <v>237.08194444444445</v>
      </c>
      <c r="R25" s="30">
        <v>235.05122950819671</v>
      </c>
      <c r="S25" s="35">
        <v>237.82068965517243</v>
      </c>
      <c r="T25" s="30">
        <v>243.26149425287355</v>
      </c>
      <c r="U25" s="30">
        <v>247.26242690058479</v>
      </c>
      <c r="V25" s="35">
        <v>245.3360655737705</v>
      </c>
      <c r="W25" s="30">
        <v>253.90086206896552</v>
      </c>
      <c r="X25" s="6">
        <v>257.99583333333334</v>
      </c>
      <c r="Y25" s="6">
        <v>261.625</v>
      </c>
      <c r="Z25" s="6">
        <v>265.65573770491801</v>
      </c>
      <c r="AA25" s="38">
        <v>266.14919354838707</v>
      </c>
      <c r="AB25" s="35">
        <v>263.42261904761904</v>
      </c>
      <c r="AC25" s="22">
        <f t="shared" si="1"/>
        <v>251.21359133652217</v>
      </c>
      <c r="AD25" s="7"/>
    </row>
    <row r="26" spans="1:30" ht="20.100000000000001" customHeight="1" x14ac:dyDescent="0.2">
      <c r="A26" s="23">
        <v>21</v>
      </c>
      <c r="B26" s="26" t="s">
        <v>1</v>
      </c>
      <c r="C26" s="28" t="s">
        <v>11</v>
      </c>
      <c r="D26" s="6">
        <v>19090.229885057473</v>
      </c>
      <c r="E26" s="6">
        <v>18404.761904761905</v>
      </c>
      <c r="F26" s="6">
        <v>20540</v>
      </c>
      <c r="G26" s="6">
        <v>21836.458333333332</v>
      </c>
      <c r="H26" s="6">
        <v>21855.882352941175</v>
      </c>
      <c r="I26" s="6">
        <v>22267.1875</v>
      </c>
      <c r="J26" s="6">
        <v>22440.625</v>
      </c>
      <c r="K26" s="32">
        <v>22603.125</v>
      </c>
      <c r="L26" s="6">
        <v>22659.375</v>
      </c>
      <c r="M26" s="6">
        <v>22721.875</v>
      </c>
      <c r="N26" s="6">
        <v>22596.666666666668</v>
      </c>
      <c r="O26" s="6">
        <v>24663.055555555555</v>
      </c>
      <c r="P26" s="20">
        <f t="shared" si="0"/>
        <v>21806.603516526342</v>
      </c>
      <c r="Q26" s="30">
        <v>222.19270833333331</v>
      </c>
      <c r="R26" s="30">
        <v>211.40555555555554</v>
      </c>
      <c r="S26" s="35">
        <v>235.84090909090909</v>
      </c>
      <c r="T26" s="30">
        <v>243.28125</v>
      </c>
      <c r="U26" s="30">
        <v>242.8125</v>
      </c>
      <c r="V26" s="35">
        <v>248.01470588235293</v>
      </c>
      <c r="W26" s="30">
        <v>250.0735294117647</v>
      </c>
      <c r="X26" s="6">
        <v>253.38888888888889</v>
      </c>
      <c r="Y26" s="6">
        <v>248.81578947368422</v>
      </c>
      <c r="Z26" s="6">
        <v>258.6764705882353</v>
      </c>
      <c r="AA26" s="38">
        <v>281.11764705882354</v>
      </c>
      <c r="AB26" s="35">
        <v>288.16666666666669</v>
      </c>
      <c r="AC26" s="22">
        <f t="shared" si="1"/>
        <v>248.64888507918451</v>
      </c>
      <c r="AD26" s="7"/>
    </row>
    <row r="27" spans="1:30" ht="20.100000000000001" customHeight="1" x14ac:dyDescent="0.2">
      <c r="A27" s="23">
        <v>22</v>
      </c>
      <c r="B27" s="26" t="s">
        <v>1</v>
      </c>
      <c r="C27" s="28" t="s">
        <v>13</v>
      </c>
      <c r="D27" s="6">
        <v>14871.813725490196</v>
      </c>
      <c r="E27" s="6">
        <v>14868.13725490196</v>
      </c>
      <c r="F27" s="6">
        <v>15387.209302325582</v>
      </c>
      <c r="G27" s="6">
        <v>15657.142857142861</v>
      </c>
      <c r="H27" s="6">
        <v>15738.068181818182</v>
      </c>
      <c r="I27" s="6">
        <v>15966.071428571429</v>
      </c>
      <c r="J27" s="6">
        <v>16163.095238095239</v>
      </c>
      <c r="K27" s="32">
        <v>16351.190476190477</v>
      </c>
      <c r="L27" s="6">
        <v>16414.024390243903</v>
      </c>
      <c r="M27" s="6">
        <v>16696.825396825396</v>
      </c>
      <c r="N27" s="6">
        <v>16740.697674418603</v>
      </c>
      <c r="O27" s="6">
        <v>16630.232558139534</v>
      </c>
      <c r="P27" s="20">
        <f t="shared" si="0"/>
        <v>15957.042373680279</v>
      </c>
      <c r="Q27" s="30">
        <v>170.2927927927928</v>
      </c>
      <c r="R27" s="30">
        <v>169.00641025641025</v>
      </c>
      <c r="S27" s="35">
        <v>174.82386363636363</v>
      </c>
      <c r="T27" s="30">
        <v>179.14728682170542</v>
      </c>
      <c r="U27" s="30">
        <v>179.90036231884059</v>
      </c>
      <c r="V27" s="35">
        <v>183.54545454545453</v>
      </c>
      <c r="W27" s="30">
        <v>183.63636363636363</v>
      </c>
      <c r="X27" s="6">
        <v>187.38636363636363</v>
      </c>
      <c r="Y27" s="6">
        <v>189.65909090909091</v>
      </c>
      <c r="Z27" s="6">
        <v>193.65530303030303</v>
      </c>
      <c r="AA27" s="38">
        <v>192.17391304347825</v>
      </c>
      <c r="AB27" s="35">
        <v>190.95744680851064</v>
      </c>
      <c r="AC27" s="22">
        <f t="shared" si="1"/>
        <v>182.84872095297308</v>
      </c>
      <c r="AD27" s="7"/>
    </row>
    <row r="28" spans="1:30" ht="20.100000000000001" customHeight="1" x14ac:dyDescent="0.2">
      <c r="A28" s="23">
        <v>23</v>
      </c>
      <c r="B28" s="25" t="s">
        <v>41</v>
      </c>
      <c r="C28" s="28" t="s">
        <v>16</v>
      </c>
      <c r="D28" s="6">
        <v>74166.666666666672</v>
      </c>
      <c r="E28" s="6">
        <v>80833.333333333328</v>
      </c>
      <c r="F28" s="6" t="e">
        <v>#DIV/0!</v>
      </c>
      <c r="G28" s="6">
        <v>57500</v>
      </c>
      <c r="H28" s="6">
        <v>57500</v>
      </c>
      <c r="I28" s="6">
        <v>53125</v>
      </c>
      <c r="J28" s="6">
        <v>57500</v>
      </c>
      <c r="K28" s="32">
        <v>63500</v>
      </c>
      <c r="L28" s="6">
        <v>72500</v>
      </c>
      <c r="M28" s="6">
        <v>75208.333333333328</v>
      </c>
      <c r="N28" s="6">
        <v>76433.333333333328</v>
      </c>
      <c r="O28" s="6">
        <v>75833.333333333328</v>
      </c>
      <c r="P28" s="20" t="e">
        <f t="shared" si="0"/>
        <v>#DIV/0!</v>
      </c>
      <c r="Q28" s="30">
        <v>728.57142857142856</v>
      </c>
      <c r="R28" s="30">
        <v>660</v>
      </c>
      <c r="S28" s="35">
        <v>489</v>
      </c>
      <c r="T28" s="30">
        <v>616.66666666666663</v>
      </c>
      <c r="U28" s="30">
        <v>510</v>
      </c>
      <c r="V28" s="35">
        <v>568.75</v>
      </c>
      <c r="W28" s="30">
        <v>616.66666666666663</v>
      </c>
      <c r="X28" s="6">
        <v>706.66666666666663</v>
      </c>
      <c r="Y28" s="6">
        <v>668.75</v>
      </c>
      <c r="Z28" s="6">
        <v>868.75</v>
      </c>
      <c r="AA28" s="38">
        <v>873.33333333333337</v>
      </c>
      <c r="AB28" s="35">
        <v>837.5</v>
      </c>
      <c r="AC28" s="22">
        <f t="shared" si="1"/>
        <v>678.72123015873012</v>
      </c>
      <c r="AD28" s="7"/>
    </row>
    <row r="29" spans="1:30" ht="20.100000000000001" customHeight="1" x14ac:dyDescent="0.2">
      <c r="A29" s="23">
        <v>24</v>
      </c>
      <c r="B29" s="26" t="s">
        <v>1</v>
      </c>
      <c r="C29" s="28" t="s">
        <v>13</v>
      </c>
      <c r="D29" s="6">
        <v>37500</v>
      </c>
      <c r="E29" s="6">
        <v>36000</v>
      </c>
      <c r="F29" s="6">
        <v>36477.272727272728</v>
      </c>
      <c r="G29" s="6">
        <v>39127.777777777781</v>
      </c>
      <c r="H29" s="6">
        <v>39211.111111111109</v>
      </c>
      <c r="I29" s="6">
        <v>38655.555555555555</v>
      </c>
      <c r="J29" s="6">
        <v>39461.111111111109</v>
      </c>
      <c r="K29" s="32">
        <v>41527.777777777781</v>
      </c>
      <c r="L29" s="6">
        <v>46143.75</v>
      </c>
      <c r="M29" s="6">
        <v>45800</v>
      </c>
      <c r="N29" s="6">
        <v>46093.75</v>
      </c>
      <c r="O29" s="6">
        <v>49896.428571428572</v>
      </c>
      <c r="P29" s="20">
        <f t="shared" si="0"/>
        <v>41324.544552669555</v>
      </c>
      <c r="Q29" s="30">
        <v>501.25</v>
      </c>
      <c r="R29" s="30">
        <v>508.33333333333331</v>
      </c>
      <c r="S29" s="35">
        <v>462.08333333333331</v>
      </c>
      <c r="T29" s="30">
        <v>453.88888888888891</v>
      </c>
      <c r="U29" s="30">
        <v>454.16666666666669</v>
      </c>
      <c r="V29" s="35">
        <v>446.25</v>
      </c>
      <c r="W29" s="30">
        <v>455</v>
      </c>
      <c r="X29" s="6">
        <v>485.66666666666669</v>
      </c>
      <c r="Y29" s="6">
        <v>491.66666666666669</v>
      </c>
      <c r="Z29" s="6">
        <v>530.9375</v>
      </c>
      <c r="AA29" s="38">
        <v>534.625</v>
      </c>
      <c r="AB29" s="35">
        <v>582.67857142857144</v>
      </c>
      <c r="AC29" s="22">
        <f t="shared" si="1"/>
        <v>492.21221891534395</v>
      </c>
      <c r="AD29" s="7"/>
    </row>
    <row r="30" spans="1:30" ht="20.100000000000001" customHeight="1" x14ac:dyDescent="0.2">
      <c r="A30" s="23">
        <v>25</v>
      </c>
      <c r="B30" s="26" t="s">
        <v>1</v>
      </c>
      <c r="C30" s="28" t="s">
        <v>17</v>
      </c>
      <c r="D30" s="6">
        <v>65571.428571428565</v>
      </c>
      <c r="E30" s="6">
        <v>66375</v>
      </c>
      <c r="F30" s="6">
        <v>70609.375</v>
      </c>
      <c r="G30" s="6">
        <v>70500</v>
      </c>
      <c r="H30" s="6">
        <v>72000</v>
      </c>
      <c r="I30" s="6">
        <v>74000</v>
      </c>
      <c r="J30" s="6">
        <v>73500</v>
      </c>
      <c r="K30" s="32">
        <v>73500</v>
      </c>
      <c r="L30" s="6">
        <v>65625</v>
      </c>
      <c r="M30" s="6">
        <v>73500</v>
      </c>
      <c r="N30" s="6">
        <v>68125</v>
      </c>
      <c r="O30" s="6">
        <v>71875</v>
      </c>
      <c r="P30" s="20">
        <f t="shared" si="0"/>
        <v>70431.733630952382</v>
      </c>
      <c r="Q30" s="30">
        <v>707.5</v>
      </c>
      <c r="R30" s="30">
        <v>639.28571428571433</v>
      </c>
      <c r="S30" s="35">
        <v>796.52777777777783</v>
      </c>
      <c r="T30" s="30">
        <v>718.75</v>
      </c>
      <c r="U30" s="30">
        <v>750</v>
      </c>
      <c r="V30" s="35">
        <v>765</v>
      </c>
      <c r="W30" s="30">
        <v>829.16666666666663</v>
      </c>
      <c r="X30" s="6">
        <v>765</v>
      </c>
      <c r="Y30" s="6">
        <v>757.14285714285711</v>
      </c>
      <c r="Z30" s="6">
        <v>828.125</v>
      </c>
      <c r="AA30" s="38">
        <v>841.66666666666663</v>
      </c>
      <c r="AB30" s="35">
        <v>866.66666666666663</v>
      </c>
      <c r="AC30" s="22">
        <f t="shared" si="1"/>
        <v>772.069279100529</v>
      </c>
      <c r="AD30" s="7"/>
    </row>
    <row r="31" spans="1:30" ht="20.100000000000001" customHeight="1" x14ac:dyDescent="0.2">
      <c r="A31" s="23">
        <v>26</v>
      </c>
      <c r="B31" s="26" t="s">
        <v>1</v>
      </c>
      <c r="C31" s="28" t="s">
        <v>13</v>
      </c>
      <c r="D31" s="6">
        <v>38500</v>
      </c>
      <c r="E31" s="6">
        <v>39527.777777777781</v>
      </c>
      <c r="F31" s="6">
        <v>42517.5</v>
      </c>
      <c r="G31" s="6">
        <v>42725</v>
      </c>
      <c r="H31" s="6">
        <v>43027.777777777781</v>
      </c>
      <c r="I31" s="6">
        <v>42944.444444444445</v>
      </c>
      <c r="J31" s="6">
        <v>43444.444444444445</v>
      </c>
      <c r="K31" s="32">
        <v>43511.111111111109</v>
      </c>
      <c r="L31" s="6">
        <v>43780.303030303032</v>
      </c>
      <c r="M31" s="6">
        <v>45833.333333333336</v>
      </c>
      <c r="N31" s="6">
        <v>46000</v>
      </c>
      <c r="O31" s="6">
        <v>45562.5</v>
      </c>
      <c r="P31" s="20">
        <f t="shared" si="0"/>
        <v>43114.515993265995</v>
      </c>
      <c r="Q31" s="30">
        <v>448.83333333333331</v>
      </c>
      <c r="R31" s="30">
        <v>446.53846153846155</v>
      </c>
      <c r="S31" s="35">
        <v>471.94230769230768</v>
      </c>
      <c r="T31" s="30">
        <v>498.75</v>
      </c>
      <c r="U31" s="30">
        <v>514.09090909090912</v>
      </c>
      <c r="V31" s="35">
        <v>520.52083333333337</v>
      </c>
      <c r="W31" s="30">
        <v>520.22727272727275</v>
      </c>
      <c r="X31" s="6">
        <v>524.08333333333337</v>
      </c>
      <c r="Y31" s="6">
        <v>501.66666666666663</v>
      </c>
      <c r="Z31" s="6">
        <v>514.65909090909088</v>
      </c>
      <c r="AA31" s="38">
        <v>522.5</v>
      </c>
      <c r="AB31" s="35">
        <v>523</v>
      </c>
      <c r="AC31" s="22">
        <f t="shared" si="1"/>
        <v>500.56768405205906</v>
      </c>
      <c r="AD31" s="7"/>
    </row>
    <row r="32" spans="1:30" ht="20.100000000000001" customHeight="1" x14ac:dyDescent="0.2">
      <c r="A32" s="23">
        <v>27</v>
      </c>
      <c r="B32" s="26" t="s">
        <v>1</v>
      </c>
      <c r="C32" s="28" t="s">
        <v>18</v>
      </c>
      <c r="D32" s="6">
        <v>70000</v>
      </c>
      <c r="E32" s="6">
        <v>70000</v>
      </c>
      <c r="F32" s="6">
        <v>61375</v>
      </c>
      <c r="G32" s="6">
        <v>68500</v>
      </c>
      <c r="H32" s="6">
        <v>68500</v>
      </c>
      <c r="I32" s="6">
        <v>63375</v>
      </c>
      <c r="J32" s="6">
        <v>68500</v>
      </c>
      <c r="K32" s="32">
        <v>68500</v>
      </c>
      <c r="L32" s="6">
        <v>68500</v>
      </c>
      <c r="M32" s="6">
        <v>69750</v>
      </c>
      <c r="N32" s="6">
        <v>70166.666666666672</v>
      </c>
      <c r="O32" s="6">
        <v>70166.666666666672</v>
      </c>
      <c r="P32" s="20">
        <f t="shared" si="0"/>
        <v>68111.111111111109</v>
      </c>
      <c r="Q32" s="30">
        <v>750</v>
      </c>
      <c r="R32" s="30">
        <v>636.66666666666674</v>
      </c>
      <c r="S32" s="35">
        <v>690</v>
      </c>
      <c r="T32" s="30">
        <v>756.25</v>
      </c>
      <c r="U32" s="30">
        <v>756.25</v>
      </c>
      <c r="V32" s="35">
        <v>697</v>
      </c>
      <c r="W32" s="30">
        <v>756.25</v>
      </c>
      <c r="X32" s="6">
        <v>756.25</v>
      </c>
      <c r="Y32" s="6">
        <v>756.25</v>
      </c>
      <c r="Z32" s="6">
        <v>770.3125</v>
      </c>
      <c r="AA32" s="38">
        <v>775</v>
      </c>
      <c r="AB32" s="35">
        <v>775</v>
      </c>
      <c r="AC32" s="22">
        <f t="shared" si="1"/>
        <v>739.60243055555566</v>
      </c>
      <c r="AD32" s="7"/>
    </row>
    <row r="33" spans="1:30" ht="20.100000000000001" customHeight="1" x14ac:dyDescent="0.2">
      <c r="A33" s="23">
        <v>28</v>
      </c>
      <c r="B33" s="26" t="s">
        <v>1</v>
      </c>
      <c r="C33" s="28" t="s">
        <v>13</v>
      </c>
      <c r="D33" s="6">
        <v>24250</v>
      </c>
      <c r="E33" s="6">
        <v>37500</v>
      </c>
      <c r="F33" s="6">
        <v>39500</v>
      </c>
      <c r="G33" s="6">
        <v>48750</v>
      </c>
      <c r="H33" s="6">
        <v>48750</v>
      </c>
      <c r="I33" s="6">
        <v>47833.333333333336</v>
      </c>
      <c r="J33" s="6">
        <v>48750</v>
      </c>
      <c r="K33" s="32">
        <v>48750</v>
      </c>
      <c r="L33" s="6">
        <v>48750</v>
      </c>
      <c r="M33" s="6">
        <v>51250</v>
      </c>
      <c r="N33" s="6">
        <v>51250</v>
      </c>
      <c r="O33" s="6">
        <v>51250</v>
      </c>
      <c r="P33" s="20">
        <f t="shared" si="0"/>
        <v>45548.611111111117</v>
      </c>
      <c r="Q33" s="30">
        <v>382.5</v>
      </c>
      <c r="R33" s="30">
        <v>450</v>
      </c>
      <c r="S33" s="35">
        <v>440</v>
      </c>
      <c r="T33" s="30">
        <v>508.33333333333331</v>
      </c>
      <c r="U33" s="30">
        <v>508.33333333333331</v>
      </c>
      <c r="V33" s="35">
        <v>496.25</v>
      </c>
      <c r="W33" s="30">
        <v>508.33333333333331</v>
      </c>
      <c r="X33" s="6">
        <v>508.33333333333331</v>
      </c>
      <c r="Y33" s="6">
        <v>508.33333333333331</v>
      </c>
      <c r="Z33" s="6">
        <v>525</v>
      </c>
      <c r="AA33" s="38">
        <v>525</v>
      </c>
      <c r="AB33" s="35">
        <v>525</v>
      </c>
      <c r="AC33" s="22">
        <f t="shared" si="1"/>
        <v>490.45138888888891</v>
      </c>
      <c r="AD33" s="7"/>
    </row>
    <row r="34" spans="1:30" ht="20.100000000000001" customHeight="1" x14ac:dyDescent="0.2">
      <c r="A34" s="23">
        <v>29</v>
      </c>
      <c r="B34" s="26" t="s">
        <v>1</v>
      </c>
      <c r="C34" s="28" t="s">
        <v>19</v>
      </c>
      <c r="D34" s="6">
        <v>11572.549019607843</v>
      </c>
      <c r="E34" s="6">
        <v>11721.376811594204</v>
      </c>
      <c r="F34" s="6">
        <v>12763.854166666666</v>
      </c>
      <c r="G34" s="6">
        <v>13616.379310344828</v>
      </c>
      <c r="H34" s="6">
        <v>13477.298850574711</v>
      </c>
      <c r="I34" s="6">
        <v>13641.724137931034</v>
      </c>
      <c r="J34" s="6">
        <v>14102.678571428571</v>
      </c>
      <c r="K34" s="32">
        <v>14560.714285714286</v>
      </c>
      <c r="L34" s="6">
        <v>14069.345238095239</v>
      </c>
      <c r="M34" s="6">
        <v>15612.5</v>
      </c>
      <c r="N34" s="6">
        <v>15399.259259259259</v>
      </c>
      <c r="O34" s="6">
        <v>15983.333333333332</v>
      </c>
      <c r="P34" s="20">
        <f t="shared" si="0"/>
        <v>13876.751082045834</v>
      </c>
      <c r="Q34" s="30">
        <v>135.86728395061729</v>
      </c>
      <c r="R34" s="30">
        <v>135.71875000000003</v>
      </c>
      <c r="S34" s="35">
        <v>152.41666666666666</v>
      </c>
      <c r="T34" s="30">
        <v>162.09821428571428</v>
      </c>
      <c r="U34" s="30">
        <v>163.11781609195401</v>
      </c>
      <c r="V34" s="35">
        <v>163.34482758620689</v>
      </c>
      <c r="W34" s="30">
        <v>164.91071428571428</v>
      </c>
      <c r="X34" s="6">
        <v>167.32258064516128</v>
      </c>
      <c r="Y34" s="6">
        <v>173.26149425287358</v>
      </c>
      <c r="Z34" s="6">
        <v>180.25</v>
      </c>
      <c r="AA34" s="38">
        <v>181.48214285714286</v>
      </c>
      <c r="AB34" s="35">
        <v>200.61698717948718</v>
      </c>
      <c r="AC34" s="22">
        <f t="shared" si="1"/>
        <v>165.03395648346154</v>
      </c>
      <c r="AD34" s="7"/>
    </row>
    <row r="35" spans="1:30" ht="20.100000000000001" customHeight="1" x14ac:dyDescent="0.2">
      <c r="A35" s="23">
        <v>30</v>
      </c>
      <c r="B35" s="26" t="s">
        <v>1</v>
      </c>
      <c r="C35" s="28" t="s">
        <v>20</v>
      </c>
      <c r="D35" s="6">
        <v>9563.4672619047633</v>
      </c>
      <c r="E35" s="6">
        <v>9733.8450292397683</v>
      </c>
      <c r="F35" s="6">
        <v>10514.232804232804</v>
      </c>
      <c r="G35" s="6">
        <v>12041.402116402116</v>
      </c>
      <c r="H35" s="6">
        <v>10841.93989071038</v>
      </c>
      <c r="I35" s="6">
        <v>12498.416666666666</v>
      </c>
      <c r="J35" s="6">
        <v>11238.492063492064</v>
      </c>
      <c r="K35" s="32">
        <v>12884.388020833334</v>
      </c>
      <c r="L35" s="6">
        <v>12395.497311827956</v>
      </c>
      <c r="M35" s="6">
        <v>12294.467213114756</v>
      </c>
      <c r="N35" s="6">
        <v>12480.860655737704</v>
      </c>
      <c r="O35" s="6">
        <v>12612.363387978143</v>
      </c>
      <c r="P35" s="20">
        <f t="shared" si="0"/>
        <v>11591.614368511704</v>
      </c>
      <c r="Q35" s="30">
        <v>116.43852459016394</v>
      </c>
      <c r="R35" s="30">
        <v>124.03472222222223</v>
      </c>
      <c r="S35" s="35">
        <v>124.53541666666668</v>
      </c>
      <c r="T35" s="30">
        <v>126.62698412698411</v>
      </c>
      <c r="U35" s="30">
        <v>137.28505291005288</v>
      </c>
      <c r="V35" s="35">
        <v>130.28571428571428</v>
      </c>
      <c r="W35" s="30">
        <v>134.81119791666669</v>
      </c>
      <c r="X35" s="6">
        <v>136.33076923076922</v>
      </c>
      <c r="Y35" s="6">
        <v>139.92838541666666</v>
      </c>
      <c r="Z35" s="6">
        <v>144.541015625</v>
      </c>
      <c r="AA35" s="38">
        <v>146.64778645833331</v>
      </c>
      <c r="AB35" s="35">
        <v>147.93650793650792</v>
      </c>
      <c r="AC35" s="22">
        <f t="shared" si="1"/>
        <v>134.11683978214566</v>
      </c>
      <c r="AD35" s="7"/>
    </row>
    <row r="36" spans="1:30" ht="20.100000000000001" customHeight="1" x14ac:dyDescent="0.2">
      <c r="A36" s="23">
        <v>31</v>
      </c>
      <c r="B36" s="26" t="s">
        <v>1</v>
      </c>
      <c r="C36" s="28" t="s">
        <v>21</v>
      </c>
      <c r="D36" s="6">
        <v>72369.517543859649</v>
      </c>
      <c r="E36" s="6">
        <v>71164.285714285725</v>
      </c>
      <c r="F36" s="6">
        <v>70581.071428571435</v>
      </c>
      <c r="G36" s="6">
        <v>74501.225490196084</v>
      </c>
      <c r="H36" s="6">
        <v>75782.894736842107</v>
      </c>
      <c r="I36" s="6">
        <v>79212.5</v>
      </c>
      <c r="J36" s="6">
        <v>78189.63675213675</v>
      </c>
      <c r="K36" s="32">
        <v>79696.124031007741</v>
      </c>
      <c r="L36" s="6">
        <v>81990.056818181823</v>
      </c>
      <c r="M36" s="6">
        <v>78654.761904761908</v>
      </c>
      <c r="N36" s="6">
        <v>76786.76470588235</v>
      </c>
      <c r="O36" s="6">
        <v>77613.970588235301</v>
      </c>
      <c r="P36" s="20">
        <f t="shared" si="0"/>
        <v>76378.567476163415</v>
      </c>
      <c r="Q36" s="30">
        <v>848.47789115646265</v>
      </c>
      <c r="R36" s="30">
        <v>795.72072072072081</v>
      </c>
      <c r="S36" s="35">
        <v>823.12015503875978</v>
      </c>
      <c r="T36" s="30">
        <v>825.33602150537627</v>
      </c>
      <c r="U36" s="30">
        <v>840.29761904761892</v>
      </c>
      <c r="V36" s="35">
        <v>849.6600877192983</v>
      </c>
      <c r="W36" s="30">
        <v>839.21568627450984</v>
      </c>
      <c r="X36" s="6">
        <v>932.81462585034024</v>
      </c>
      <c r="Y36" s="6">
        <v>964.88715277777783</v>
      </c>
      <c r="Z36" s="6">
        <v>946.5986394557824</v>
      </c>
      <c r="AA36" s="38">
        <v>897.7439024390244</v>
      </c>
      <c r="AB36" s="35">
        <v>916.72619047619048</v>
      </c>
      <c r="AC36" s="22">
        <f t="shared" si="1"/>
        <v>873.38322437182194</v>
      </c>
      <c r="AD36" s="7"/>
    </row>
    <row r="37" spans="1:30" ht="20.100000000000001" customHeight="1" x14ac:dyDescent="0.2">
      <c r="A37" s="23">
        <v>32</v>
      </c>
      <c r="B37" s="26" t="s">
        <v>1</v>
      </c>
      <c r="C37" s="28" t="s">
        <v>22</v>
      </c>
      <c r="D37" s="6">
        <v>69787.878787878784</v>
      </c>
      <c r="E37" s="6">
        <v>68590.909090909088</v>
      </c>
      <c r="F37" s="6">
        <v>64750</v>
      </c>
      <c r="G37" s="6">
        <v>57875</v>
      </c>
      <c r="H37" s="6">
        <v>70875</v>
      </c>
      <c r="I37" s="6">
        <v>70111.111111111109</v>
      </c>
      <c r="J37" s="6">
        <v>72583.333333333328</v>
      </c>
      <c r="K37" s="32">
        <v>66820</v>
      </c>
      <c r="L37" s="6">
        <v>58212.5</v>
      </c>
      <c r="M37" s="6">
        <v>67696.969696969711</v>
      </c>
      <c r="N37" s="6">
        <v>65250</v>
      </c>
      <c r="O37" s="6">
        <v>65739.583333333328</v>
      </c>
      <c r="P37" s="20">
        <f t="shared" si="0"/>
        <v>66524.35711279462</v>
      </c>
      <c r="Q37" s="30">
        <v>749.64912280701753</v>
      </c>
      <c r="R37" s="30">
        <v>714.2261904761906</v>
      </c>
      <c r="S37" s="35">
        <v>811.04166666666663</v>
      </c>
      <c r="T37" s="30">
        <v>739.5</v>
      </c>
      <c r="U37" s="30">
        <v>727.22222222222217</v>
      </c>
      <c r="V37" s="35">
        <v>835.38461538461536</v>
      </c>
      <c r="W37" s="30">
        <v>732</v>
      </c>
      <c r="X37" s="6">
        <v>802</v>
      </c>
      <c r="Y37" s="6">
        <v>765.16666666666663</v>
      </c>
      <c r="Z37" s="6">
        <v>839.53125</v>
      </c>
      <c r="AA37" s="38">
        <v>815.5</v>
      </c>
      <c r="AB37" s="35">
        <v>800.83333333333337</v>
      </c>
      <c r="AC37" s="22">
        <f t="shared" si="1"/>
        <v>777.67125562972603</v>
      </c>
      <c r="AD37" s="7"/>
    </row>
    <row r="38" spans="1:30" ht="20.100000000000001" customHeight="1" x14ac:dyDescent="0.2">
      <c r="A38" s="23">
        <v>33</v>
      </c>
      <c r="B38" s="26" t="s">
        <v>1</v>
      </c>
      <c r="C38" s="26" t="s">
        <v>23</v>
      </c>
      <c r="D38" s="6">
        <v>69825</v>
      </c>
      <c r="E38" s="6">
        <v>73666.666666666672</v>
      </c>
      <c r="F38" s="6">
        <v>70107.142857142855</v>
      </c>
      <c r="G38" s="6">
        <v>69433.333333333328</v>
      </c>
      <c r="H38" s="6">
        <v>69516.666666666672</v>
      </c>
      <c r="I38" s="6">
        <v>66987.745098039202</v>
      </c>
      <c r="J38" s="6">
        <v>68578.125</v>
      </c>
      <c r="K38" s="32">
        <v>65890.625</v>
      </c>
      <c r="L38" s="6">
        <v>65276.041666666672</v>
      </c>
      <c r="M38" s="6">
        <v>70541.666666666672</v>
      </c>
      <c r="N38" s="6">
        <v>71070.588235294112</v>
      </c>
      <c r="O38" s="6">
        <v>69522.058823529413</v>
      </c>
      <c r="P38" s="20">
        <f t="shared" si="0"/>
        <v>69201.305001167129</v>
      </c>
      <c r="Q38" s="30">
        <v>765.18518518518522</v>
      </c>
      <c r="R38" s="30">
        <v>745.14705882352939</v>
      </c>
      <c r="S38" s="35">
        <v>769.6875</v>
      </c>
      <c r="T38" s="30">
        <v>765.35714285714289</v>
      </c>
      <c r="U38" s="30">
        <v>768.03571428571433</v>
      </c>
      <c r="V38" s="35">
        <v>779.07894736842104</v>
      </c>
      <c r="W38" s="30">
        <v>795.97222222222217</v>
      </c>
      <c r="X38" s="6">
        <v>805.55555555555554</v>
      </c>
      <c r="Y38" s="6">
        <v>741.61111111111109</v>
      </c>
      <c r="Z38" s="6">
        <v>854.04761904761904</v>
      </c>
      <c r="AA38" s="38">
        <v>811.3</v>
      </c>
      <c r="AB38" s="35">
        <v>788.60416666666663</v>
      </c>
      <c r="AC38" s="22">
        <f t="shared" si="1"/>
        <v>782.46518526026387</v>
      </c>
      <c r="AD38" s="7"/>
    </row>
    <row r="39" spans="1:30" ht="20.100000000000001" customHeight="1" x14ac:dyDescent="0.2">
      <c r="A39" s="23">
        <v>34</v>
      </c>
      <c r="B39" s="26" t="s">
        <v>1</v>
      </c>
      <c r="C39" s="26" t="s">
        <v>12</v>
      </c>
      <c r="D39" s="6">
        <v>47458.333333333336</v>
      </c>
      <c r="E39" s="6">
        <v>44058.823529411762</v>
      </c>
      <c r="F39" s="6">
        <v>45215.740740740737</v>
      </c>
      <c r="G39" s="6">
        <v>45219.444444444445</v>
      </c>
      <c r="H39" s="6">
        <v>49572.916666666664</v>
      </c>
      <c r="I39" s="6">
        <v>50085.5</v>
      </c>
      <c r="J39" s="6">
        <v>50165</v>
      </c>
      <c r="K39" s="32">
        <v>47656.875</v>
      </c>
      <c r="L39" s="6">
        <v>44485.416666666664</v>
      </c>
      <c r="M39" s="6">
        <v>49851.666666666672</v>
      </c>
      <c r="N39" s="6">
        <v>49820.65217391304</v>
      </c>
      <c r="O39" s="6">
        <v>44707.5</v>
      </c>
      <c r="P39" s="20">
        <f t="shared" si="0"/>
        <v>47358.15576848694</v>
      </c>
      <c r="Q39" s="30">
        <v>529.81481481481478</v>
      </c>
      <c r="R39" s="30">
        <v>518.62068965517244</v>
      </c>
      <c r="S39" s="35">
        <v>525.34375</v>
      </c>
      <c r="T39" s="30">
        <v>548.93518518518522</v>
      </c>
      <c r="U39" s="30">
        <v>573.75</v>
      </c>
      <c r="V39" s="35">
        <v>599.49193548387098</v>
      </c>
      <c r="W39" s="30">
        <v>579.91666666666663</v>
      </c>
      <c r="X39" s="6">
        <v>579.0322580645161</v>
      </c>
      <c r="Y39" s="6">
        <v>547.41379310344826</v>
      </c>
      <c r="Z39" s="6">
        <v>587.41666666666663</v>
      </c>
      <c r="AA39" s="38">
        <v>580.93103448275861</v>
      </c>
      <c r="AB39" s="35">
        <v>568.08333333333337</v>
      </c>
      <c r="AC39" s="22">
        <f t="shared" si="1"/>
        <v>561.56251062136948</v>
      </c>
      <c r="AD39" s="7"/>
    </row>
    <row r="40" spans="1:30" ht="20.100000000000001" customHeight="1" x14ac:dyDescent="0.2">
      <c r="A40" s="23">
        <v>35</v>
      </c>
      <c r="B40" s="26" t="s">
        <v>1</v>
      </c>
      <c r="C40" s="28" t="s">
        <v>24</v>
      </c>
      <c r="D40" s="6">
        <v>15732.35294117647</v>
      </c>
      <c r="E40" s="6">
        <v>15372.807017543862</v>
      </c>
      <c r="F40" s="6">
        <v>15348.541666666666</v>
      </c>
      <c r="G40" s="6">
        <v>16111.231884057972</v>
      </c>
      <c r="H40" s="6">
        <v>16564.285714285714</v>
      </c>
      <c r="I40" s="6">
        <v>16681.81818181818</v>
      </c>
      <c r="J40" s="6">
        <v>16982.608695652172</v>
      </c>
      <c r="K40" s="32">
        <v>17367.045454545456</v>
      </c>
      <c r="L40" s="6">
        <v>20883.974358974359</v>
      </c>
      <c r="M40" s="6">
        <v>18063.425925925927</v>
      </c>
      <c r="N40" s="6">
        <v>18819</v>
      </c>
      <c r="O40" s="6">
        <v>18273.333333333332</v>
      </c>
      <c r="P40" s="20">
        <f t="shared" si="0"/>
        <v>17183.368764498344</v>
      </c>
      <c r="Q40" s="30">
        <v>183.18181818181819</v>
      </c>
      <c r="R40" s="30">
        <v>190.93333333333331</v>
      </c>
      <c r="S40" s="35">
        <v>204.50757575757575</v>
      </c>
      <c r="T40" s="30">
        <v>210.61111111111114</v>
      </c>
      <c r="U40" s="30">
        <v>211.45114942528735</v>
      </c>
      <c r="V40" s="35">
        <v>202.65517241379311</v>
      </c>
      <c r="W40" s="30">
        <v>204.58333333333334</v>
      </c>
      <c r="X40" s="6">
        <v>214.11363636363637</v>
      </c>
      <c r="Y40" s="6">
        <v>213.87254901960782</v>
      </c>
      <c r="Z40" s="6">
        <v>214.33823529411765</v>
      </c>
      <c r="AA40" s="38">
        <v>219.1875</v>
      </c>
      <c r="AB40" s="35">
        <v>225.42929292929293</v>
      </c>
      <c r="AC40" s="22">
        <f t="shared" si="1"/>
        <v>207.90539226357558</v>
      </c>
      <c r="AD40" s="7"/>
    </row>
    <row r="41" spans="1:30" ht="20.100000000000001" customHeight="1" x14ac:dyDescent="0.2">
      <c r="A41" s="23">
        <v>36</v>
      </c>
      <c r="B41" s="26" t="s">
        <v>1</v>
      </c>
      <c r="C41" s="28" t="s">
        <v>25</v>
      </c>
      <c r="D41" s="6">
        <v>47833.333333333336</v>
      </c>
      <c r="E41" s="6">
        <v>47288.461538461539</v>
      </c>
      <c r="F41" s="6">
        <v>45680</v>
      </c>
      <c r="G41" s="6">
        <v>48928.571428571428</v>
      </c>
      <c r="H41" s="6">
        <v>49464.285714285717</v>
      </c>
      <c r="I41" s="6">
        <v>49651.785714285717</v>
      </c>
      <c r="J41" s="6">
        <v>47846.153846153844</v>
      </c>
      <c r="K41" s="32">
        <v>47980.769230769234</v>
      </c>
      <c r="L41" s="6">
        <v>47270.833333333336</v>
      </c>
      <c r="M41" s="6">
        <v>46964.285714285717</v>
      </c>
      <c r="N41" s="6">
        <v>45610.714285714283</v>
      </c>
      <c r="O41" s="6">
        <v>45739.583333333336</v>
      </c>
      <c r="P41" s="20">
        <f t="shared" si="0"/>
        <v>47521.564789377298</v>
      </c>
      <c r="Q41" s="30">
        <v>564.625</v>
      </c>
      <c r="R41" s="30">
        <v>576.37254901960773</v>
      </c>
      <c r="S41" s="35">
        <v>503.25</v>
      </c>
      <c r="T41" s="30">
        <v>534.02777777777783</v>
      </c>
      <c r="U41" s="30">
        <v>541.31944444444446</v>
      </c>
      <c r="V41" s="35">
        <v>526.52777777777783</v>
      </c>
      <c r="W41" s="30">
        <v>530.27777777777783</v>
      </c>
      <c r="X41" s="6">
        <v>561.625</v>
      </c>
      <c r="Y41" s="6">
        <v>517.02380952380952</v>
      </c>
      <c r="Z41" s="6">
        <v>509.93421052631578</v>
      </c>
      <c r="AA41" s="38">
        <v>491.84210526315792</v>
      </c>
      <c r="AB41" s="35">
        <v>488.08823529411762</v>
      </c>
      <c r="AC41" s="22">
        <f t="shared" si="1"/>
        <v>528.74280728373219</v>
      </c>
      <c r="AD41" s="7"/>
    </row>
    <row r="42" spans="1:30" ht="20.100000000000001" customHeight="1" x14ac:dyDescent="0.2">
      <c r="A42" s="23">
        <v>37</v>
      </c>
      <c r="B42" s="26" t="s">
        <v>1</v>
      </c>
      <c r="C42" s="28" t="s">
        <v>26</v>
      </c>
      <c r="D42" s="6">
        <v>39662.5</v>
      </c>
      <c r="E42" s="6">
        <v>37254.166666666664</v>
      </c>
      <c r="F42" s="6">
        <v>37063.333333333336</v>
      </c>
      <c r="G42" s="6">
        <v>35104.807692307695</v>
      </c>
      <c r="H42" s="6">
        <v>34981.410256410258</v>
      </c>
      <c r="I42" s="6">
        <v>34293.269230769234</v>
      </c>
      <c r="J42" s="6">
        <v>36119.230769230766</v>
      </c>
      <c r="K42" s="32">
        <v>36308.653846153844</v>
      </c>
      <c r="L42" s="6">
        <v>36249.107142857145</v>
      </c>
      <c r="M42" s="6">
        <v>36099.166666666664</v>
      </c>
      <c r="N42" s="6">
        <v>35993.75</v>
      </c>
      <c r="O42" s="6">
        <v>35167.307692307695</v>
      </c>
      <c r="P42" s="20">
        <f t="shared" si="0"/>
        <v>36191.391941391943</v>
      </c>
      <c r="Q42" s="30">
        <v>492.31770833333337</v>
      </c>
      <c r="R42" s="30">
        <v>464.60784313725486</v>
      </c>
      <c r="S42" s="35">
        <v>445.41447368421052</v>
      </c>
      <c r="T42" s="30">
        <v>438.71212121212119</v>
      </c>
      <c r="U42" s="30">
        <v>457.14460784313724</v>
      </c>
      <c r="V42" s="35">
        <v>433.38235294117646</v>
      </c>
      <c r="W42" s="30">
        <v>431.85714285714283</v>
      </c>
      <c r="X42" s="6">
        <v>427.25</v>
      </c>
      <c r="Y42" s="6">
        <v>422.99768518518516</v>
      </c>
      <c r="Z42" s="6">
        <v>428.45720720720726</v>
      </c>
      <c r="AA42" s="38">
        <v>429.67857142857144</v>
      </c>
      <c r="AB42" s="35">
        <v>408.19078947368422</v>
      </c>
      <c r="AC42" s="22">
        <f t="shared" si="1"/>
        <v>440.0008752752521</v>
      </c>
      <c r="AD42" s="7"/>
    </row>
    <row r="43" spans="1:30" ht="20.100000000000001" customHeight="1" x14ac:dyDescent="0.2">
      <c r="A43" s="23">
        <v>38</v>
      </c>
      <c r="B43" s="26" t="s">
        <v>1</v>
      </c>
      <c r="C43" s="28" t="s">
        <v>27</v>
      </c>
      <c r="D43" s="6">
        <v>13367.052469135802</v>
      </c>
      <c r="E43" s="6">
        <v>13330.092592592593</v>
      </c>
      <c r="F43" s="6">
        <v>13492.045454545454</v>
      </c>
      <c r="G43" s="6">
        <v>13344.830246913582</v>
      </c>
      <c r="H43" s="6">
        <v>13371.296296296296</v>
      </c>
      <c r="I43" s="6">
        <v>13499.768518518518</v>
      </c>
      <c r="J43" s="6">
        <v>13801.62037037037</v>
      </c>
      <c r="K43" s="32">
        <v>13799.537037037036</v>
      </c>
      <c r="L43" s="6">
        <v>14415.454545454546</v>
      </c>
      <c r="M43" s="6">
        <v>14645</v>
      </c>
      <c r="N43" s="6">
        <v>14566.481481481482</v>
      </c>
      <c r="O43" s="6">
        <v>14535.714285714286</v>
      </c>
      <c r="P43" s="20">
        <f t="shared" si="0"/>
        <v>13847.40777483833</v>
      </c>
      <c r="Q43" s="30">
        <v>155.70114942528738</v>
      </c>
      <c r="R43" s="30">
        <v>159.10344827586206</v>
      </c>
      <c r="S43" s="35">
        <v>166.89406779661016</v>
      </c>
      <c r="T43" s="30">
        <v>169.26169590643278</v>
      </c>
      <c r="U43" s="30">
        <v>169.7593390804598</v>
      </c>
      <c r="V43" s="35">
        <v>170.87931034482759</v>
      </c>
      <c r="W43" s="30">
        <v>171.96120689655172</v>
      </c>
      <c r="X43" s="6">
        <v>185.89689265536722</v>
      </c>
      <c r="Y43" s="6">
        <v>169.30084745762713</v>
      </c>
      <c r="Z43" s="6">
        <v>171.66666666666669</v>
      </c>
      <c r="AA43" s="38">
        <v>171.55508474576271</v>
      </c>
      <c r="AB43" s="35">
        <v>171.7222222222222</v>
      </c>
      <c r="AC43" s="22">
        <f t="shared" si="1"/>
        <v>169.4751609561398</v>
      </c>
      <c r="AD43" s="7"/>
    </row>
    <row r="44" spans="1:30" ht="20.100000000000001" customHeight="1" x14ac:dyDescent="0.2">
      <c r="A44" s="23">
        <v>39</v>
      </c>
      <c r="B44" s="26" t="s">
        <v>1</v>
      </c>
      <c r="C44" s="28" t="s">
        <v>28</v>
      </c>
      <c r="D44" s="6">
        <v>16365.54054054054</v>
      </c>
      <c r="E44" s="6">
        <v>16249.305555555555</v>
      </c>
      <c r="F44" s="6">
        <v>16248.026315789473</v>
      </c>
      <c r="G44" s="6">
        <v>16239.18918918919</v>
      </c>
      <c r="H44" s="6">
        <v>16184.188034188035</v>
      </c>
      <c r="I44" s="6">
        <v>16477.590090090092</v>
      </c>
      <c r="J44" s="6">
        <v>16871.052631578947</v>
      </c>
      <c r="K44" s="32">
        <v>16753.153153153151</v>
      </c>
      <c r="L44" s="6">
        <v>17516.216216216217</v>
      </c>
      <c r="M44" s="6">
        <v>17889.930555555555</v>
      </c>
      <c r="N44" s="6">
        <v>17686.111111111109</v>
      </c>
      <c r="O44" s="6">
        <v>17492.004504504504</v>
      </c>
      <c r="P44" s="20">
        <f t="shared" si="0"/>
        <v>16831.025658122697</v>
      </c>
      <c r="Q44" s="30">
        <v>181.26829268292684</v>
      </c>
      <c r="R44" s="30">
        <v>184.54166666666666</v>
      </c>
      <c r="S44" s="35">
        <v>185.11585365853659</v>
      </c>
      <c r="T44" s="30">
        <v>185.5625</v>
      </c>
      <c r="U44" s="30">
        <v>184.45121951219511</v>
      </c>
      <c r="V44" s="35">
        <v>187.6869918699187</v>
      </c>
      <c r="W44" s="30">
        <v>192.83536585365854</v>
      </c>
      <c r="X44" s="6">
        <v>197.02500000000001</v>
      </c>
      <c r="Y44" s="6">
        <v>203.84146341463415</v>
      </c>
      <c r="Z44" s="6">
        <v>205.57692307692307</v>
      </c>
      <c r="AA44" s="38">
        <v>205.55625000000001</v>
      </c>
      <c r="AB44" s="35">
        <v>201.39791666666667</v>
      </c>
      <c r="AC44" s="22">
        <f t="shared" si="1"/>
        <v>192.90495361684387</v>
      </c>
      <c r="AD44" s="7"/>
    </row>
    <row r="45" spans="1:30" ht="20.100000000000001" customHeight="1" x14ac:dyDescent="0.2">
      <c r="A45" s="23">
        <v>40</v>
      </c>
      <c r="B45" s="26" t="s">
        <v>1</v>
      </c>
      <c r="C45" s="28" t="s">
        <v>48</v>
      </c>
      <c r="D45" s="6">
        <v>12141.818181818182</v>
      </c>
      <c r="E45" s="6">
        <v>12291.517857142859</v>
      </c>
      <c r="F45" s="6">
        <v>12668.22033898305</v>
      </c>
      <c r="G45" s="6">
        <v>12791.944444444445</v>
      </c>
      <c r="H45" s="6">
        <v>12954.508196721312</v>
      </c>
      <c r="I45" s="6">
        <v>13032.777777777777</v>
      </c>
      <c r="J45" s="6">
        <v>13232.172131147541</v>
      </c>
      <c r="K45" s="32">
        <v>13412.568306010928</v>
      </c>
      <c r="L45" s="6">
        <v>14044.672131147541</v>
      </c>
      <c r="M45" s="6">
        <v>14381.653225806451</v>
      </c>
      <c r="N45" s="6">
        <v>14511.693548387097</v>
      </c>
      <c r="O45" s="6">
        <v>14378.629032258064</v>
      </c>
      <c r="P45" s="20">
        <f t="shared" si="0"/>
        <v>13320.18126430377</v>
      </c>
      <c r="Q45" s="30">
        <v>148.99726775956282</v>
      </c>
      <c r="R45" s="30">
        <v>145.75833333333333</v>
      </c>
      <c r="S45" s="35">
        <v>156.96825396825398</v>
      </c>
      <c r="T45" s="30">
        <v>161.57258064516128</v>
      </c>
      <c r="U45" s="30">
        <v>162.53255208333331</v>
      </c>
      <c r="V45" s="35">
        <v>163.5013440860215</v>
      </c>
      <c r="W45" s="30">
        <v>162.94921875</v>
      </c>
      <c r="X45" s="6">
        <v>172.22179487179488</v>
      </c>
      <c r="Y45" s="6">
        <v>162.65384615384616</v>
      </c>
      <c r="Z45" s="6">
        <v>166.69871794871796</v>
      </c>
      <c r="AA45" s="38">
        <v>167.7923076923077</v>
      </c>
      <c r="AB45" s="35">
        <v>162.78409090909088</v>
      </c>
      <c r="AC45" s="22">
        <f t="shared" si="1"/>
        <v>161.202525683452</v>
      </c>
      <c r="AD45" s="7"/>
    </row>
    <row r="46" spans="1:30" ht="20.100000000000001" customHeight="1" x14ac:dyDescent="0.2">
      <c r="A46" s="23">
        <v>41</v>
      </c>
      <c r="B46" s="26" t="s">
        <v>1</v>
      </c>
      <c r="C46" s="28" t="s">
        <v>63</v>
      </c>
      <c r="D46" s="6">
        <v>64375</v>
      </c>
      <c r="E46" s="6">
        <v>71722.222222222234</v>
      </c>
      <c r="F46" s="6">
        <v>67000</v>
      </c>
      <c r="G46" s="6">
        <v>67000</v>
      </c>
      <c r="H46" s="6">
        <v>67625</v>
      </c>
      <c r="I46" s="6">
        <v>68375</v>
      </c>
      <c r="J46" s="6">
        <v>73000</v>
      </c>
      <c r="K46" s="32">
        <v>69500</v>
      </c>
      <c r="L46" s="6">
        <v>67500</v>
      </c>
      <c r="M46" s="6">
        <v>65593.75</v>
      </c>
      <c r="N46" s="6">
        <v>63229.166666666664</v>
      </c>
      <c r="O46" s="6">
        <v>64791.666666666664</v>
      </c>
      <c r="P46" s="20">
        <f t="shared" si="0"/>
        <v>67475.983796296292</v>
      </c>
      <c r="Q46" s="30">
        <v>778.57142857142856</v>
      </c>
      <c r="R46" s="30">
        <v>726.78571428571433</v>
      </c>
      <c r="S46" s="35">
        <v>768.75</v>
      </c>
      <c r="T46" s="30">
        <v>768.75</v>
      </c>
      <c r="U46" s="30">
        <v>775</v>
      </c>
      <c r="V46" s="35">
        <v>785</v>
      </c>
      <c r="W46" s="30">
        <v>833.33333333333337</v>
      </c>
      <c r="X46" s="6">
        <v>800</v>
      </c>
      <c r="Y46" s="6">
        <v>812.5</v>
      </c>
      <c r="Z46" s="6">
        <v>770.83333333333337</v>
      </c>
      <c r="AA46" s="38">
        <v>746.875</v>
      </c>
      <c r="AB46" s="35">
        <v>762.5</v>
      </c>
      <c r="AC46" s="22">
        <f t="shared" si="1"/>
        <v>777.4082341269841</v>
      </c>
      <c r="AD46" s="7"/>
    </row>
    <row r="47" spans="1:30" ht="20.100000000000001" customHeight="1" x14ac:dyDescent="0.2">
      <c r="A47" s="23">
        <v>42</v>
      </c>
      <c r="B47" s="26" t="s">
        <v>40</v>
      </c>
      <c r="C47" s="28" t="s">
        <v>63</v>
      </c>
      <c r="D47" s="6">
        <v>75000</v>
      </c>
      <c r="E47" s="6">
        <v>75000</v>
      </c>
      <c r="F47" s="6">
        <v>187500</v>
      </c>
      <c r="G47" s="6" t="s">
        <v>68</v>
      </c>
      <c r="H47" s="6" t="s">
        <v>68</v>
      </c>
      <c r="I47" s="6">
        <v>105000</v>
      </c>
      <c r="J47" s="6">
        <v>105000</v>
      </c>
      <c r="K47" s="34">
        <v>105000</v>
      </c>
      <c r="L47" s="6">
        <v>137500</v>
      </c>
      <c r="M47" s="6">
        <v>126666.66666666667</v>
      </c>
      <c r="N47" s="6">
        <v>137500</v>
      </c>
      <c r="O47" s="6">
        <v>137500</v>
      </c>
      <c r="P47" s="20">
        <f t="shared" si="0"/>
        <v>119166.66666666666</v>
      </c>
      <c r="Q47" s="30">
        <v>1583.3333333333333</v>
      </c>
      <c r="R47" s="30">
        <v>1583.3333333333333</v>
      </c>
      <c r="S47" s="36">
        <v>1766.6666666666667</v>
      </c>
      <c r="T47" s="30" t="e">
        <v>#DIV/0!</v>
      </c>
      <c r="U47" s="30" t="e">
        <v>#DIV/0!</v>
      </c>
      <c r="V47" s="35">
        <v>1450</v>
      </c>
      <c r="W47" s="30">
        <v>1450</v>
      </c>
      <c r="X47" s="6">
        <v>1450</v>
      </c>
      <c r="Y47" s="6" t="e">
        <v>#DIV/0!</v>
      </c>
      <c r="Z47" s="6">
        <v>1375</v>
      </c>
      <c r="AA47" s="38">
        <v>1450</v>
      </c>
      <c r="AB47" s="35">
        <v>1450</v>
      </c>
      <c r="AC47" s="22" t="e">
        <f t="shared" si="1"/>
        <v>#DIV/0!</v>
      </c>
      <c r="AD47" s="7"/>
    </row>
    <row r="48" spans="1:30" ht="20.100000000000001" customHeight="1" x14ac:dyDescent="0.2">
      <c r="A48" s="23">
        <v>43</v>
      </c>
      <c r="B48" s="26" t="s">
        <v>1</v>
      </c>
      <c r="C48" s="28" t="s">
        <v>29</v>
      </c>
      <c r="D48" s="6">
        <v>49500</v>
      </c>
      <c r="E48" s="6">
        <v>50593.75</v>
      </c>
      <c r="F48" s="6">
        <v>50176.923076923078</v>
      </c>
      <c r="G48" s="6">
        <v>50979.166666666664</v>
      </c>
      <c r="H48" s="6">
        <v>51068.181818181816</v>
      </c>
      <c r="I48" s="6">
        <v>51568.181818181816</v>
      </c>
      <c r="J48" s="6">
        <v>51636.36363636364</v>
      </c>
      <c r="K48" s="32">
        <v>52227.272727272728</v>
      </c>
      <c r="L48" s="6">
        <v>52041.666666666664</v>
      </c>
      <c r="M48" s="6">
        <v>50858.75</v>
      </c>
      <c r="N48" s="6">
        <v>52195.833333333336</v>
      </c>
      <c r="O48" s="6">
        <v>52083.333333333336</v>
      </c>
      <c r="P48" s="20">
        <f t="shared" si="0"/>
        <v>51244.118589743593</v>
      </c>
      <c r="Q48" s="30">
        <v>550.78125</v>
      </c>
      <c r="R48" s="30">
        <v>568.75</v>
      </c>
      <c r="S48" s="35">
        <v>582.94117647058829</v>
      </c>
      <c r="T48" s="30">
        <v>597.96875</v>
      </c>
      <c r="U48" s="30">
        <v>592.83333333333337</v>
      </c>
      <c r="V48" s="35">
        <v>642.265625</v>
      </c>
      <c r="W48" s="30">
        <v>647.96875</v>
      </c>
      <c r="X48" s="6">
        <v>659.375</v>
      </c>
      <c r="Y48" s="6">
        <v>612</v>
      </c>
      <c r="Z48" s="6">
        <v>666.10294117647061</v>
      </c>
      <c r="AA48" s="38">
        <v>645.14705882352939</v>
      </c>
      <c r="AB48" s="35">
        <v>655.44117647058829</v>
      </c>
      <c r="AC48" s="22">
        <f t="shared" si="1"/>
        <v>618.46458843954247</v>
      </c>
      <c r="AD48" s="7"/>
    </row>
    <row r="49" spans="1:30" ht="20.100000000000001" customHeight="1" x14ac:dyDescent="0.2">
      <c r="A49" s="23">
        <v>44</v>
      </c>
      <c r="B49" s="26" t="s">
        <v>1</v>
      </c>
      <c r="C49" s="28" t="s">
        <v>30</v>
      </c>
      <c r="D49" s="6">
        <v>46666.666666666664</v>
      </c>
      <c r="E49" s="6">
        <v>44375</v>
      </c>
      <c r="F49" s="6">
        <v>43133.333333333328</v>
      </c>
      <c r="G49" s="6">
        <v>45687.5</v>
      </c>
      <c r="H49" s="6">
        <v>45437.5</v>
      </c>
      <c r="I49" s="6">
        <v>46500</v>
      </c>
      <c r="J49" s="6">
        <v>46500</v>
      </c>
      <c r="K49" s="32">
        <v>46500</v>
      </c>
      <c r="L49" s="6">
        <v>46500</v>
      </c>
      <c r="M49" s="6">
        <v>47750</v>
      </c>
      <c r="N49" s="6">
        <v>48218.75</v>
      </c>
      <c r="O49" s="6">
        <v>40562.5</v>
      </c>
      <c r="P49" s="20">
        <f t="shared" si="0"/>
        <v>45652.604166666664</v>
      </c>
      <c r="Q49" s="30">
        <v>504.375</v>
      </c>
      <c r="R49" s="30">
        <v>507.29166666666669</v>
      </c>
      <c r="S49" s="35">
        <v>505.37037037037032</v>
      </c>
      <c r="T49" s="30">
        <v>526.5625</v>
      </c>
      <c r="U49" s="30">
        <v>523.4375</v>
      </c>
      <c r="V49" s="35">
        <v>532.8125</v>
      </c>
      <c r="W49" s="30">
        <v>543.75</v>
      </c>
      <c r="X49" s="6">
        <v>520.55555555555554</v>
      </c>
      <c r="Y49" s="6">
        <v>543.75</v>
      </c>
      <c r="Z49" s="6">
        <v>550</v>
      </c>
      <c r="AA49" s="38">
        <v>551.09375</v>
      </c>
      <c r="AB49" s="35">
        <v>540.09259259259261</v>
      </c>
      <c r="AC49" s="22">
        <f t="shared" si="1"/>
        <v>529.09095293209873</v>
      </c>
      <c r="AD49" s="7"/>
    </row>
    <row r="50" spans="1:30" ht="20.100000000000001" customHeight="1" x14ac:dyDescent="0.2">
      <c r="A50" s="23">
        <v>45</v>
      </c>
      <c r="B50" s="26" t="s">
        <v>40</v>
      </c>
      <c r="C50" s="28" t="s">
        <v>31</v>
      </c>
      <c r="D50" s="6">
        <v>53250</v>
      </c>
      <c r="E50" s="6">
        <v>49678.571428571428</v>
      </c>
      <c r="F50" s="6">
        <v>75700</v>
      </c>
      <c r="G50" s="6">
        <v>70375</v>
      </c>
      <c r="H50" s="6">
        <v>56479.166666666664</v>
      </c>
      <c r="I50" s="6">
        <v>68428.571428571435</v>
      </c>
      <c r="J50" s="6">
        <v>71428.571428571435</v>
      </c>
      <c r="K50" s="32">
        <v>71428.571428571435</v>
      </c>
      <c r="L50" s="6">
        <v>64312.5</v>
      </c>
      <c r="M50" s="6">
        <v>71476.190476190473</v>
      </c>
      <c r="N50" s="6">
        <v>76041.666666666672</v>
      </c>
      <c r="O50" s="6">
        <v>92333.333333333328</v>
      </c>
      <c r="P50" s="20">
        <f t="shared" si="0"/>
        <v>68411.011904761908</v>
      </c>
      <c r="Q50" s="30">
        <v>905.58823529411768</v>
      </c>
      <c r="R50" s="30">
        <v>916.02564102564088</v>
      </c>
      <c r="S50" s="37">
        <v>912.5</v>
      </c>
      <c r="T50" s="30">
        <v>908.21428571428567</v>
      </c>
      <c r="U50" s="30">
        <v>857.24358974358972</v>
      </c>
      <c r="V50" s="35">
        <v>869.74358974358984</v>
      </c>
      <c r="W50" s="30">
        <v>854.51923076923072</v>
      </c>
      <c r="X50" s="6">
        <v>854.64285714285711</v>
      </c>
      <c r="Y50" s="6">
        <v>858.84615384615381</v>
      </c>
      <c r="Z50" s="6">
        <v>858.84615384615381</v>
      </c>
      <c r="AA50" s="38">
        <v>826.13636363636363</v>
      </c>
      <c r="AB50" s="35">
        <v>858.18181818181813</v>
      </c>
      <c r="AC50" s="22">
        <f t="shared" si="1"/>
        <v>873.3739932453168</v>
      </c>
      <c r="AD50" s="7"/>
    </row>
    <row r="51" spans="1:30" ht="20.100000000000001" customHeight="1" x14ac:dyDescent="0.2">
      <c r="A51" s="23">
        <v>46</v>
      </c>
      <c r="B51" s="26" t="s">
        <v>1</v>
      </c>
      <c r="C51" s="28" t="s">
        <v>32</v>
      </c>
      <c r="D51" s="6">
        <v>45875</v>
      </c>
      <c r="E51" s="6">
        <v>40333.333333333336</v>
      </c>
      <c r="F51" s="6">
        <v>46571.428571428572</v>
      </c>
      <c r="G51" s="6">
        <v>48902.777777777774</v>
      </c>
      <c r="H51" s="6">
        <v>49729.166666666664</v>
      </c>
      <c r="I51" s="6">
        <v>49937.5</v>
      </c>
      <c r="J51" s="6">
        <v>48166.666666666664</v>
      </c>
      <c r="K51" s="32">
        <v>49229.166666666664</v>
      </c>
      <c r="L51" s="6">
        <v>49666.666666666664</v>
      </c>
      <c r="M51" s="6">
        <v>50062.5</v>
      </c>
      <c r="N51" s="6">
        <v>48791.666666666664</v>
      </c>
      <c r="O51" s="6">
        <v>54475</v>
      </c>
      <c r="P51" s="20">
        <f t="shared" si="0"/>
        <v>48478.406084656097</v>
      </c>
      <c r="Q51" s="30">
        <v>494.46428571428572</v>
      </c>
      <c r="R51" s="30">
        <v>460.38461538461536</v>
      </c>
      <c r="S51" s="35">
        <v>513</v>
      </c>
      <c r="T51" s="30">
        <v>522.68518518518522</v>
      </c>
      <c r="U51" s="30">
        <v>526.66666666666663</v>
      </c>
      <c r="V51" s="35">
        <v>525</v>
      </c>
      <c r="W51" s="30">
        <v>513.88888888888891</v>
      </c>
      <c r="X51" s="6">
        <v>525.55555555555554</v>
      </c>
      <c r="Y51" s="6">
        <v>527.77777777777783</v>
      </c>
      <c r="Z51" s="6">
        <v>546.25</v>
      </c>
      <c r="AA51" s="38">
        <v>515.41666666666663</v>
      </c>
      <c r="AB51" s="35">
        <v>553.4375</v>
      </c>
      <c r="AC51" s="22">
        <f t="shared" si="1"/>
        <v>518.71059515330342</v>
      </c>
      <c r="AD51" s="7"/>
    </row>
    <row r="52" spans="1:30" ht="20.100000000000001" customHeight="1" x14ac:dyDescent="0.2">
      <c r="A52" s="23">
        <v>47</v>
      </c>
      <c r="B52" s="26" t="s">
        <v>1</v>
      </c>
      <c r="C52" s="28" t="s">
        <v>33</v>
      </c>
      <c r="D52" s="6">
        <v>80000</v>
      </c>
      <c r="E52" s="6">
        <v>85000</v>
      </c>
      <c r="F52" s="6">
        <v>66041.666666666672</v>
      </c>
      <c r="G52" s="6">
        <v>51250</v>
      </c>
      <c r="H52" s="6">
        <v>59166.666666666664</v>
      </c>
      <c r="I52" s="6">
        <v>45583.333333333336</v>
      </c>
      <c r="J52" s="6">
        <v>52500</v>
      </c>
      <c r="K52" s="32">
        <v>54000</v>
      </c>
      <c r="L52" s="6">
        <v>65833.333333333328</v>
      </c>
      <c r="M52" s="6">
        <v>63333.333333333336</v>
      </c>
      <c r="N52" s="6">
        <v>63333.333333333336</v>
      </c>
      <c r="O52" s="6">
        <v>63333.333333333336</v>
      </c>
      <c r="P52" s="20">
        <f t="shared" si="0"/>
        <v>62447.916666666679</v>
      </c>
      <c r="Q52" s="31" t="s">
        <v>68</v>
      </c>
      <c r="R52" s="30">
        <v>825</v>
      </c>
      <c r="S52" s="32">
        <v>718.75</v>
      </c>
      <c r="T52" s="30">
        <v>733.33333333333337</v>
      </c>
      <c r="U52" s="30">
        <v>757.8125</v>
      </c>
      <c r="V52" s="32">
        <v>670.75</v>
      </c>
      <c r="W52" s="30">
        <v>675</v>
      </c>
      <c r="X52" s="6">
        <v>680.2</v>
      </c>
      <c r="Y52" s="6">
        <v>700</v>
      </c>
      <c r="Z52" s="6">
        <v>700</v>
      </c>
      <c r="AA52" s="38">
        <v>525</v>
      </c>
      <c r="AB52" s="32">
        <v>700</v>
      </c>
      <c r="AC52" s="22">
        <f t="shared" si="1"/>
        <v>698.71325757575767</v>
      </c>
      <c r="AD52" s="7"/>
    </row>
    <row r="56" spans="1:30" ht="20.100000000000001" customHeight="1" x14ac:dyDescent="0.2">
      <c r="C56" s="28" t="s">
        <v>5</v>
      </c>
    </row>
  </sheetData>
  <mergeCells count="8">
    <mergeCell ref="A4:A5"/>
    <mergeCell ref="B4:C5"/>
    <mergeCell ref="D4:P4"/>
    <mergeCell ref="Q4:AC4"/>
    <mergeCell ref="D2:P2"/>
    <mergeCell ref="Q2:AC2"/>
    <mergeCell ref="D3:P3"/>
    <mergeCell ref="Q3:AC3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DAM</cp:lastModifiedBy>
  <cp:lastPrinted>2019-09-08T07:34:31Z</cp:lastPrinted>
  <dcterms:created xsi:type="dcterms:W3CDTF">2011-12-19T07:50:24Z</dcterms:created>
  <dcterms:modified xsi:type="dcterms:W3CDTF">2024-12-12T06:38:16Z</dcterms:modified>
</cp:coreProperties>
</file>