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<sst xmlns="http://schemas.openxmlformats.org/spreadsheetml/2006/main" count="209" uniqueCount="92">
  <si>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</si>
  <si>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</si>
  <si>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</si>
  <si>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</si>
  <si>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</si>
  <si>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</si>
  <si>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</si>
  <si>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</si>
  <si>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</si>
  <si>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</si>
  <si>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</si>
  <si>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</si>
  <si>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</si>
  <si>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</si>
  <si>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</si>
  <si>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</si>
  <si>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</si>
  <si>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</si>
  <si>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</si>
  <si>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</si>
  <si>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</si>
  <si>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</si>
  <si>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</si>
  <si>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</si>
  <si>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</si>
  <si>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</si>
  <si>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</si>
  <si>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</si>
  <si>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</si>
  <si>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</si>
  <si>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</si>
  <si>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</si>
  <si>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</si>
  <si>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</si>
  <si>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</si>
  <si>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</si>
  <si>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</si>
  <si>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</si>
  <si>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</si>
  <si>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</si>
  <si>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</si>
  <si>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</si>
  <si>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</si>
  <si>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</si>
  <si>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</si>
  <si>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</si>
  <si>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</si>
  <si>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</si>
  <si>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</si>
  <si>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</si>
  <si>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</si>
  <si>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</si>
  <si>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</si>
  <si>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</si>
  <si>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</si>
  <si>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</si>
  <si>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</si>
  <si>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</si>
  <si>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</si>
  <si>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</si>
  <si>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</si>
  <si>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</si>
  <si>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</si>
  <si>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</si>
  <si>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</si>
  <si>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</si>
  <si>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</si>
  <si>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</si>
  <si>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</si>
  <si>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</si>
  <si>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৬.ইলিশ মাছ ছোট</t>
  </si>
  <si>
    <t>৮. ডিম কক</t>
  </si>
  <si>
    <t>৬. ডিম ফার্ম</t>
  </si>
  <si>
    <t>১. চাল-(মোটা)</t>
  </si>
  <si>
    <t>২.আটা প্যাকেট</t>
  </si>
  <si>
    <t>কৃষি বিপণন অধিদপ্তর</t>
  </si>
  <si>
    <t>সহকারী পরিচালক ( প্রশিক্ষণ),</t>
  </si>
  <si>
    <t>৩. ছোলা, মশুর ডাল (দেশী),পাম তেল- (খোলা),সয়াবিন তেল-(খোলা)</t>
  </si>
  <si>
    <t>৭.মোরগ-মুরগি   ব্রয়লার</t>
  </si>
  <si>
    <t>৩. মিষ্টিকুমড়া,পটল, কাঁচামরিচ</t>
  </si>
  <si>
    <t>৪.কাতল মাছ (দেশী)</t>
  </si>
  <si>
    <t>৫.)  মোরগ-মুরগি (কক/সোনালী)জ্যান্ত</t>
  </si>
  <si>
    <t>৭.চিনি (খোলা</t>
  </si>
  <si>
    <t>তারিখঃ ১৬/০৭/২০২৩ খ্রিঃ।</t>
  </si>
  <si>
    <t>১৬/০৭/২০২৩</t>
  </si>
  <si>
    <t>১৬/০৬/২০২৩</t>
  </si>
  <si>
    <t>১৬/০৭/২০২২</t>
  </si>
  <si>
    <t>১২.০২.২০০০.৩০০.১৬.০৪৬.২১-৬১২</t>
  </si>
  <si>
    <t>৫.বেগুন</t>
  </si>
  <si>
    <t>৪. .রসুন (দেশী,   পিঁয়াজ (আমদানীকৃত), আদা (আমদানীকৃত)</t>
  </si>
  <si>
    <t>২.রসুন (আমদানীকৃত)</t>
  </si>
  <si>
    <t>১. 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</si>
</sst>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>
      <c r="A6" s="113" t="s">
        <v>87</v>
      </c>
      <c r="B6" s="114"/>
      <c r="C6" s="114"/>
      <c r="D6" s="114"/>
      <c r="E6" s="114"/>
      <c r="F6" s="114"/>
      <c r="G6" s="42"/>
      <c r="H6" s="43"/>
      <c r="I6" s="44"/>
      <c r="J6" s="111" t="s">
        <v>83</v>
      </c>
      <c r="K6" s="111"/>
      <c r="L6" s="111"/>
      <c r="M6" s="111"/>
      <c r="N6" s="11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>
      <c r="A10" s="104"/>
      <c r="B10" s="104"/>
      <c r="C10" s="104"/>
      <c r="D10" s="118" t="s">
        <v>84</v>
      </c>
      <c r="E10" s="119"/>
      <c r="F10" s="120"/>
      <c r="G10" s="63" t="s">
        <v>85</v>
      </c>
      <c r="H10" s="64"/>
      <c r="I10" s="65"/>
      <c r="J10" s="117"/>
      <c r="K10" s="66" t="s">
        <v>86</v>
      </c>
      <c r="L10" s="67"/>
      <c r="M10" s="68"/>
      <c r="N10" s="11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46</v>
      </c>
      <c r="H14" s="54"/>
      <c r="I14" s="56">
        <v>48</v>
      </c>
      <c r="J14" s="57">
        <f>((D14+F14)/2-(G14+I14)/2)/((G14+I14)/2)*100</f>
        <v>-1.0638297872340425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42</v>
      </c>
      <c r="H16" s="54"/>
      <c r="I16" s="56">
        <v>44</v>
      </c>
      <c r="J16" s="57">
        <f t="shared" si="2"/>
        <v>0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135</v>
      </c>
      <c r="H17" s="54" t="s">
        <v>10</v>
      </c>
      <c r="I17" s="56">
        <v>140</v>
      </c>
      <c r="J17" s="57">
        <f t="shared" si="2"/>
        <v>-10.909090909090908</v>
      </c>
      <c r="K17" s="53">
        <v>130</v>
      </c>
      <c r="L17" s="54" t="s">
        <v>10</v>
      </c>
      <c r="M17" s="53">
        <v>135</v>
      </c>
      <c r="N17" s="57">
        <f t="shared" si="3"/>
        <v>-7.5471698113207548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182</v>
      </c>
      <c r="H20" s="54" t="s">
        <v>10</v>
      </c>
      <c r="I20" s="56">
        <v>185</v>
      </c>
      <c r="J20" s="57">
        <f t="shared" si="2"/>
        <v>-12.26158038147139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55</v>
      </c>
      <c r="H23" s="54" t="s">
        <v>10</v>
      </c>
      <c r="I23" s="56">
        <v>62</v>
      </c>
      <c r="J23" s="57">
        <f t="shared" si="2"/>
        <v>0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44</v>
      </c>
      <c r="G24" s="55">
        <v>42</v>
      </c>
      <c r="H24" s="54" t="s">
        <v>10</v>
      </c>
      <c r="I24" s="56">
        <v>50</v>
      </c>
      <c r="J24" s="57">
        <f t="shared" si="2"/>
        <v>-6.5217391304347823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140</v>
      </c>
      <c r="G25" s="55">
        <v>135</v>
      </c>
      <c r="H25" s="54" t="s">
        <v>10</v>
      </c>
      <c r="I25" s="56">
        <v>140</v>
      </c>
      <c r="J25" s="57">
        <f t="shared" si="2"/>
        <v>-5.4545454545454541</v>
      </c>
      <c r="K25" s="53">
        <v>60</v>
      </c>
      <c r="L25" s="54" t="s">
        <v>10</v>
      </c>
      <c r="M25" s="53">
        <v>80</v>
      </c>
      <c r="N25" s="57">
        <f t="shared" si="3"/>
        <v>85.714285714285708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200</v>
      </c>
      <c r="E26" s="54" t="s">
        <v>10</v>
      </c>
      <c r="F26" s="53">
        <v>220</v>
      </c>
      <c r="G26" s="55">
        <v>150</v>
      </c>
      <c r="H26" s="54"/>
      <c r="I26" s="56">
        <v>160</v>
      </c>
      <c r="J26" s="57">
        <f t="shared" si="2"/>
        <v>35.483870967741936</v>
      </c>
      <c r="K26" s="53">
        <v>110</v>
      </c>
      <c r="L26" s="54" t="s">
        <v>10</v>
      </c>
      <c r="M26" s="53">
        <v>120</v>
      </c>
      <c r="N26" s="57">
        <f t="shared" si="3"/>
        <v>82.608695652173907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180</v>
      </c>
      <c r="E27" s="54" t="s">
        <v>10</v>
      </c>
      <c r="F27" s="53">
        <v>220</v>
      </c>
      <c r="G27" s="55">
        <v>240</v>
      </c>
      <c r="H27" s="54" t="s">
        <v>10</v>
      </c>
      <c r="I27" s="56">
        <v>270</v>
      </c>
      <c r="J27" s="57">
        <f t="shared" si="2"/>
        <v>-21.568627450980394</v>
      </c>
      <c r="K27" s="53">
        <v>70</v>
      </c>
      <c r="L27" s="54" t="s">
        <v>10</v>
      </c>
      <c r="M27" s="53">
        <v>80</v>
      </c>
      <c r="N27" s="57">
        <f t="shared" si="3"/>
        <v>166.66666666666669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34</v>
      </c>
      <c r="H28" s="54">
        <f>-P19</f>
        <v>0</v>
      </c>
      <c r="I28" s="56">
        <v>35</v>
      </c>
      <c r="J28" s="57">
        <f t="shared" si="2"/>
        <v>0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55</v>
      </c>
      <c r="J29" s="57">
        <f t="shared" si="2"/>
        <v>-19.047619047619047</v>
      </c>
      <c r="K29" s="53">
        <v>60</v>
      </c>
      <c r="L29" s="54">
        <v>40</v>
      </c>
      <c r="M29" s="53">
        <v>70</v>
      </c>
      <c r="N29" s="57">
        <f t="shared" si="3"/>
        <v>-34.615384615384613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40</v>
      </c>
      <c r="H30" s="54"/>
      <c r="I30" s="56">
        <v>45</v>
      </c>
      <c r="J30" s="57">
        <f t="shared" si="2"/>
        <v>0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45</v>
      </c>
      <c r="G32" s="55">
        <v>30</v>
      </c>
      <c r="H32" s="62" t="s">
        <v>10</v>
      </c>
      <c r="I32" s="56">
        <v>35</v>
      </c>
      <c r="J32" s="57">
        <f t="shared" si="2"/>
        <v>30.76923076923077</v>
      </c>
      <c r="K32" s="53">
        <v>35</v>
      </c>
      <c r="L32" s="54"/>
      <c r="M32" s="53">
        <v>40</v>
      </c>
      <c r="N32" s="57">
        <f t="shared" si="3"/>
        <v>13.333333333333334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180</v>
      </c>
      <c r="E33" s="54" t="s">
        <v>10</v>
      </c>
      <c r="F33" s="53">
        <v>200</v>
      </c>
      <c r="G33" s="55">
        <v>80</v>
      </c>
      <c r="H33" s="54" t="s">
        <v>10</v>
      </c>
      <c r="I33" s="56">
        <v>100</v>
      </c>
      <c r="J33" s="57">
        <f t="shared" si="2"/>
        <v>111.11111111111111</v>
      </c>
      <c r="K33" s="53">
        <v>80</v>
      </c>
      <c r="L33" s="54" t="s">
        <v>10</v>
      </c>
      <c r="M33" s="53">
        <v>100</v>
      </c>
      <c r="N33" s="57">
        <f t="shared" si="3"/>
        <v>111.11111111111111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250</v>
      </c>
      <c r="H40" s="54" t="s">
        <v>10</v>
      </c>
      <c r="I40" s="56">
        <v>270</v>
      </c>
      <c r="J40" s="57">
        <f t="shared" si="2"/>
        <v>5.7692307692307692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48</v>
      </c>
      <c r="G43" s="55">
        <v>44</v>
      </c>
      <c r="H43" s="54"/>
      <c r="I43" s="56">
        <v>45</v>
      </c>
      <c r="J43" s="57">
        <f t="shared" si="2"/>
        <v>3.3707865168539324</v>
      </c>
      <c r="K43" s="53">
        <v>40</v>
      </c>
      <c r="L43" s="54">
        <v>29</v>
      </c>
      <c r="M43" s="53">
        <v>42</v>
      </c>
      <c r="N43" s="57">
        <f t="shared" si="3"/>
        <v>12.195121951219512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126</v>
      </c>
      <c r="H44" s="54"/>
      <c r="I44" s="56">
        <v>127</v>
      </c>
      <c r="J44" s="57">
        <f t="shared" si="2"/>
        <v>6.3241106719367588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>
      <c r="A54" s="87" t="s">
        <v>73</v>
      </c>
      <c r="B54" s="95"/>
      <c r="C54" s="96" t="s">
        <v>62</v>
      </c>
      <c r="D54" s="97"/>
      <c r="E54" s="97"/>
      <c r="F54" s="98"/>
      <c r="G54" s="92" t="s">
        <v>91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>
      <c r="A55" s="87" t="s">
        <v>74</v>
      </c>
      <c r="B55" s="88"/>
      <c r="C55" s="89"/>
      <c r="D55" s="90"/>
      <c r="E55" s="90"/>
      <c r="F55" s="91"/>
      <c r="G55" s="92" t="s">
        <v>90</v>
      </c>
      <c r="H55" s="93"/>
      <c r="I55" s="93"/>
      <c r="J55" s="94"/>
      <c r="K55" s="89"/>
      <c r="L55" s="90"/>
      <c r="M55" s="90"/>
      <c r="N55" s="91"/>
    </row>
    <row r="56" spans="1:14" ht="30.75" customHeight="1">
      <c r="A56" s="87" t="s">
        <v>77</v>
      </c>
      <c r="B56" s="88"/>
      <c r="C56" s="89"/>
      <c r="D56" s="90"/>
      <c r="E56" s="90"/>
      <c r="F56" s="91"/>
      <c r="G56" s="92" t="s">
        <v>79</v>
      </c>
      <c r="H56" s="93"/>
      <c r="I56" s="93"/>
      <c r="J56" s="94"/>
      <c r="K56" s="89"/>
      <c r="L56" s="90"/>
      <c r="M56" s="90"/>
      <c r="N56" s="91"/>
    </row>
    <row r="57" spans="1:14" ht="33" customHeight="1">
      <c r="A57" s="87" t="s">
        <v>89</v>
      </c>
      <c r="B57" s="124"/>
      <c r="C57" s="89"/>
      <c r="D57" s="90"/>
      <c r="E57" s="90"/>
      <c r="F57" s="91"/>
      <c r="G57" s="92" t="s">
        <v>80</v>
      </c>
      <c r="H57" s="93"/>
      <c r="I57" s="93"/>
      <c r="J57" s="94"/>
      <c r="K57" s="89"/>
      <c r="L57" s="90"/>
      <c r="M57" s="90"/>
      <c r="N57" s="91"/>
    </row>
    <row r="58" spans="1:14" ht="30.75" customHeight="1">
      <c r="A58" s="87" t="s">
        <v>88</v>
      </c>
      <c r="B58" s="88"/>
      <c r="C58" s="89"/>
      <c r="D58" s="90"/>
      <c r="E58" s="90"/>
      <c r="F58" s="91"/>
      <c r="G58" s="92" t="s">
        <v>81</v>
      </c>
      <c r="H58" s="93"/>
      <c r="I58" s="93"/>
      <c r="J58" s="94"/>
      <c r="K58" s="89"/>
      <c r="L58" s="90"/>
      <c r="M58" s="90"/>
      <c r="N58" s="91"/>
    </row>
    <row r="59" spans="1:14" ht="30.75" customHeight="1">
      <c r="A59" s="87" t="s">
        <v>70</v>
      </c>
      <c r="B59" s="124"/>
      <c r="C59" s="89"/>
      <c r="D59" s="90"/>
      <c r="E59" s="90"/>
      <c r="F59" s="91"/>
      <c r="G59" s="92" t="s">
        <v>72</v>
      </c>
      <c r="H59" s="93"/>
      <c r="I59" s="93"/>
      <c r="J59" s="94"/>
      <c r="K59" s="89"/>
      <c r="L59" s="90"/>
      <c r="M59" s="90"/>
      <c r="N59" s="91"/>
    </row>
    <row r="60" spans="1:14" ht="30.75" customHeight="1">
      <c r="A60" s="87" t="s">
        <v>78</v>
      </c>
      <c r="B60" s="121"/>
      <c r="C60" s="89"/>
      <c r="D60" s="90"/>
      <c r="E60" s="90"/>
      <c r="F60" s="91"/>
      <c r="G60" s="92" t="s">
        <v>82</v>
      </c>
      <c r="H60" s="122"/>
      <c r="I60" s="122"/>
      <c r="J60" s="123"/>
      <c r="K60" s="89"/>
      <c r="L60" s="90"/>
      <c r="M60" s="90"/>
      <c r="N60" s="91"/>
    </row>
    <row r="61" spans="1:14" ht="30.75" customHeight="1">
      <c r="A61" s="126" t="s">
        <v>71</v>
      </c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69" t="s">
        <v>63</v>
      </c>
      <c r="K67" s="70"/>
      <c r="L67" s="70"/>
      <c r="M67" s="70"/>
      <c r="N67" s="70"/>
    </row>
    <row r="68" spans="1:15">
      <c r="J68" s="71" t="s">
        <v>76</v>
      </c>
      <c r="K68" s="71"/>
      <c r="L68" s="71"/>
      <c r="M68" s="71"/>
      <c r="N68" s="71"/>
    </row>
    <row r="69" spans="1:15">
      <c r="J69" s="69" t="s">
        <v>67</v>
      </c>
      <c r="K69" s="69"/>
      <c r="L69" s="69"/>
      <c r="M69" s="69"/>
      <c r="N69" s="69"/>
    </row>
    <row r="70" spans="1:15">
      <c r="J70" s="125" t="s">
        <v>75</v>
      </c>
      <c r="K70" s="125"/>
      <c r="L70" s="125"/>
      <c r="M70" s="125"/>
      <c r="N70" s="125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2023-07-12T06:10:40Z</cp:lastPrinted>
  <dcterms:created xsi:type="dcterms:W3CDTF">2020-07-12T06:32:53Z</dcterms:created>
  <dcterms:modified xsi:type="dcterms:W3CDTF">2023-07-16T07:15:10Z</dcterms:modified>
</cp:coreProperties>
</file>