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32" i="9"/>
  <c r="J23"/>
  <c r="N23"/>
  <c r="N36"/>
  <c r="N15"/>
  <c r="N38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J36"/>
  <c r="N35"/>
  <c r="J35"/>
  <c r="N34"/>
  <c r="J34"/>
  <c r="N33"/>
  <c r="J33"/>
  <c r="N32"/>
  <c r="N31"/>
  <c r="J31"/>
  <c r="N30"/>
  <c r="J30"/>
  <c r="N29"/>
  <c r="J29"/>
  <c r="N28"/>
  <c r="J28"/>
  <c r="N27"/>
  <c r="J27"/>
  <c r="N26"/>
  <c r="J26"/>
  <c r="N25"/>
  <c r="J25"/>
  <c r="N24"/>
  <c r="J24"/>
  <c r="N22"/>
  <c r="J22"/>
  <c r="N21"/>
  <c r="J21"/>
  <c r="N20"/>
  <c r="J20"/>
  <c r="N19"/>
  <c r="J19"/>
  <c r="N18"/>
  <c r="J18"/>
  <c r="N17"/>
  <c r="J17"/>
  <c r="N16"/>
  <c r="J16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<sst xmlns="http://schemas.openxmlformats.org/spreadsheetml/2006/main" count="225" uniqueCount="88">
  <si>
    <t>ক্রঃ নং</t>
  </si>
  <si>
    <t>পণ্যের নাম</t>
  </si>
  <si>
    <t>পিঁয়াজ (দেশী)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</si>
  <si>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</si>
  <si>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</si>
  <si>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</si>
  <si>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</si>
  <si>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</si>
  <si>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</si>
  <si>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</si>
  <si>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</si>
  <si>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</si>
  <si>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</si>
  <si>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</si>
  <si>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</si>
  <si>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</si>
  <si>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</si>
  <si>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</si>
  <si>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</si>
  <si>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</si>
  <si>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</si>
  <si>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</si>
  <si>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</si>
  <si>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</si>
  <si>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</si>
  <si>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</si>
  <si>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</si>
  <si>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</si>
  <si>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</si>
  <si>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</si>
  <si>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</si>
  <si>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</si>
  <si>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</si>
  <si>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</si>
  <si>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</si>
  <si>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</si>
  <si>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</si>
  <si>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</si>
  <si>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</si>
  <si>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</si>
  <si>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</si>
  <si>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</si>
  <si>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</si>
  <si>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</si>
  <si>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</si>
  <si>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</si>
  <si>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</si>
  <si>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</si>
  <si>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মিষ্টিকুমড়া</t>
  </si>
  <si>
    <t>সিলেট বিভাগীয় কার্যালয়।</t>
  </si>
  <si>
    <t>বিভাগের নামঃ সিলেট।</t>
  </si>
  <si>
    <t xml:space="preserve"> তথ্য সূত্রঃ কৃষি বিপণন অধিদপ্তর, পরিদর্শিত বাজারের নামঃ                                 </t>
  </si>
  <si>
    <t>(মো:  জাহাঙ্গীর হোসন)</t>
  </si>
  <si>
    <t>উপপচিালক (দায়িত্বপ্রাপ্ত)</t>
  </si>
  <si>
    <t>সিলেট বিভাগ, সিলেট।</t>
  </si>
  <si>
    <t>পাংগাস মাছ</t>
  </si>
  <si>
    <t>মাসিক (হ্রাস/বৃদ্ধি) %</t>
  </si>
  <si>
    <t>বাৎসরিক (হ্রাস/বৃদ্ধি) %</t>
  </si>
  <si>
    <t>মুরগি (ব্রয়লার) জ্যান্ত</t>
  </si>
  <si>
    <t>বিষয়ঃ সিলেট মহানগরীর কতিপয় নিত্য প্রয়োজনীয় কৃষিপণ্যের খুচরা বাজারদরের তুলনামুলক বিবরণীঃ</t>
  </si>
  <si>
    <t>ডিমঃ মুরগি (কক/সোনালী/হাঁস)</t>
  </si>
  <si>
    <t>আলু হল্যান্ড (নতুন)</t>
  </si>
  <si>
    <t>সরবরাহ বেশী থাকায়</t>
  </si>
  <si>
    <t>চাহিদার তুলনায় সরবরাহ কম থাকায়</t>
  </si>
  <si>
    <t>সিলেট মহানগরীর বিভিন্ন বাজার</t>
  </si>
  <si>
    <t>রসুন (দেশী) নতুন</t>
  </si>
  <si>
    <t>আদা (দেশী/আমদানীকৃত)</t>
  </si>
  <si>
    <t>টমেটো</t>
  </si>
  <si>
    <t>১। চাল (মিনিকেট, মাঝারি)</t>
  </si>
  <si>
    <t>১। চাল (মোটা)</t>
  </si>
  <si>
    <t>২। আটা (প্যাকেট, খোলা)</t>
  </si>
  <si>
    <t>৩। মুগ ডাল (মোটা, সরু)</t>
  </si>
  <si>
    <t>৪। পাম তেল (খোলা)</t>
  </si>
  <si>
    <t>৩। পেঁয়াজ (দেশী/আমদানী)</t>
  </si>
  <si>
    <t>২। সয়াবিন তেল (খোলা, ৫লি ক্যান)</t>
  </si>
  <si>
    <t>৫। রসুন (দেশী)</t>
  </si>
  <si>
    <t>৬। রসুন (আমদানী)</t>
  </si>
  <si>
    <t>৬। আদা</t>
  </si>
  <si>
    <t>৭। সকল প্রকার সবজি, কাঁচামরিচ</t>
  </si>
  <si>
    <t>৭। সকল প্রকার মাছ ও মোরগ মুরগি</t>
  </si>
  <si>
    <t>দুধ</t>
  </si>
  <si>
    <t>৮। চিনি,</t>
  </si>
  <si>
    <t>৮। ডিম, লবণ</t>
  </si>
  <si>
    <t>স্মারক নং 1২.02.9১০০.7০0.16.02৫.1৬.256</t>
  </si>
  <si>
    <t>তারিখঃ 15/০3/202১ খ্রিঃ।</t>
  </si>
  <si>
    <t>15/০3/২০২১</t>
  </si>
  <si>
    <t>15/02/২০২1</t>
  </si>
  <si>
    <t>15/০3/২০20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</si>
</sst>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sz val="11"/>
      <color theme="1"/>
      <name val="NikoshBAN"/>
    </font>
    <font>
      <sz val="9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7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7" fillId="0" borderId="0" xfId="0" applyFont="1" applyAlignment="1">
      <alignment horizontal="center" vertical="top"/>
    </xf>
    <xf numFmtId="2" fontId="7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2" fontId="12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2" fontId="14" fillId="0" borderId="4" xfId="0" quotePrefix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5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2" fontId="16" fillId="0" borderId="0" xfId="0" applyNumberFormat="1" applyFont="1" applyBorder="1" applyAlignment="1">
      <alignment vertical="center"/>
    </xf>
    <xf numFmtId="2" fontId="16" fillId="0" borderId="0" xfId="0" quotePrefix="1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164" fontId="4" fillId="0" borderId="6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7" fillId="0" borderId="5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0" xfId="0" applyFont="1" applyFill="1" applyAlignment="1">
      <alignment horizontal="center" vertical="top"/>
    </xf>
    <xf numFmtId="0" fontId="8" fillId="6" borderId="1" xfId="0" applyFont="1" applyFill="1" applyBorder="1" applyAlignment="1">
      <alignment horizontal="center" vertical="top"/>
    </xf>
    <xf numFmtId="2" fontId="8" fillId="7" borderId="1" xfId="0" applyNumberFormat="1" applyFont="1" applyFill="1" applyBorder="1" applyAlignment="1">
      <alignment horizontal="center" vertical="top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8" fillId="0" borderId="5" xfId="0" applyNumberFormat="1" applyFont="1" applyBorder="1" applyAlignment="1">
      <alignment horizontal="center" vertical="top" wrapText="1"/>
    </xf>
    <xf numFmtId="2" fontId="8" fillId="0" borderId="6" xfId="0" applyNumberFormat="1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14" fontId="8" fillId="0" borderId="6" xfId="0" applyNumberFormat="1" applyFont="1" applyBorder="1" applyAlignment="1">
      <alignment horizontal="center" vertical="top" wrapText="1"/>
    </xf>
    <xf numFmtId="14" fontId="8" fillId="0" borderId="7" xfId="0" applyNumberFormat="1" applyFont="1" applyBorder="1" applyAlignment="1">
      <alignment horizontal="center" vertical="top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0" borderId="4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65</xdr:row>
      <xdr:rowOff>1</xdr:rowOff>
    </xdr:from>
    <xdr:to>
      <xdr:col>13</xdr:col>
      <xdr:colOff>43962</xdr:colOff>
      <xdr:row>66</xdr:row>
      <xdr:rowOff>29307</xdr:rowOff>
    </xdr:to>
    <xdr:pic>
      <xdr:nvPicPr>
        <xdr:cNvPr id="3" name="Picture 2" descr="C:\Users\smart soiution\Desktop\dd Sir sing.jpg"/>
        <xdr:cNvPicPr/>
      </xdr:nvPicPr>
      <xdr:blipFill>
        <a:blip xmlns:r="http://schemas.openxmlformats.org/officeDocument/2006/relationships" r:embed="rId1">
          <a:lum bright="-20000" contrast="40000"/>
        </a:blip>
        <a:srcRect/>
        <a:stretch>
          <a:fillRect/>
        </a:stretch>
      </xdr:blipFill>
      <xdr:spPr bwMode="auto">
        <a:xfrm>
          <a:off x="4982308" y="15518424"/>
          <a:ext cx="1208942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1399443</xdr:colOff>
      <xdr:row>0</xdr:row>
      <xdr:rowOff>36635</xdr:rowOff>
    </xdr:from>
    <xdr:to>
      <xdr:col>3</xdr:col>
      <xdr:colOff>80597</xdr:colOff>
      <xdr:row>3</xdr:row>
      <xdr:rowOff>14654</xdr:rowOff>
    </xdr:to>
    <xdr:pic>
      <xdr:nvPicPr>
        <xdr:cNvPr id="4" name="Picture 3" descr="new_logo_dam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07174" y="36635"/>
          <a:ext cx="571500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zoomScale="130" zoomScaleNormal="130" workbookViewId="0">
      <selection activeCell="F43" sqref="F43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3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2" customFormat="1" ht="15.75" customHeight="1">
      <c r="A1" s="116" t="s">
        <v>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</row>
    <row r="2" spans="1:16" s="12" customFormat="1" ht="15.75" customHeight="1">
      <c r="A2" s="116" t="s">
        <v>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spans="1:16" s="12" customFormat="1" ht="15.75" customHeight="1">
      <c r="A3" s="117" t="s">
        <v>49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</row>
    <row r="4" spans="1:16" s="12" customFormat="1" ht="18" customHeight="1">
      <c r="A4" s="121" t="s">
        <v>50</v>
      </c>
      <c r="B4" s="121"/>
      <c r="C4" s="121"/>
      <c r="D4" s="121"/>
      <c r="E4" s="121"/>
      <c r="F4" s="121"/>
      <c r="H4" s="53"/>
    </row>
    <row r="5" spans="1:16" s="12" customFormat="1" ht="18.75" customHeight="1">
      <c r="A5" s="118" t="s">
        <v>59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6" s="12" customFormat="1" ht="15.75" customHeight="1">
      <c r="A6" s="122" t="s">
        <v>83</v>
      </c>
      <c r="B6" s="122"/>
      <c r="C6" s="122"/>
      <c r="D6" s="122"/>
      <c r="E6" s="122"/>
      <c r="F6" s="122"/>
      <c r="H6" s="31"/>
      <c r="I6" s="23"/>
      <c r="J6" s="120" t="s">
        <v>84</v>
      </c>
      <c r="K6" s="120"/>
      <c r="L6" s="120"/>
      <c r="M6" s="120"/>
      <c r="N6" s="120"/>
    </row>
    <row r="7" spans="1:16" ht="17.25" customHeight="1">
      <c r="A7" s="54"/>
      <c r="B7" s="17"/>
      <c r="C7" s="13"/>
      <c r="D7" s="14"/>
      <c r="E7" s="15"/>
      <c r="F7" s="14"/>
      <c r="G7" s="16"/>
      <c r="H7" s="15"/>
      <c r="I7" s="14"/>
      <c r="J7" s="14"/>
      <c r="K7" s="123" t="s">
        <v>43</v>
      </c>
      <c r="L7" s="123"/>
      <c r="M7" s="123"/>
      <c r="N7" s="123"/>
    </row>
    <row r="8" spans="1:16" ht="12" customHeight="1">
      <c r="A8" s="103" t="s">
        <v>0</v>
      </c>
      <c r="B8" s="119" t="s">
        <v>1</v>
      </c>
      <c r="C8" s="103" t="s">
        <v>7</v>
      </c>
      <c r="D8" s="107" t="s">
        <v>45</v>
      </c>
      <c r="E8" s="108"/>
      <c r="F8" s="109"/>
      <c r="G8" s="107" t="s">
        <v>41</v>
      </c>
      <c r="H8" s="108"/>
      <c r="I8" s="109"/>
      <c r="J8" s="104" t="s">
        <v>56</v>
      </c>
      <c r="K8" s="107" t="s">
        <v>42</v>
      </c>
      <c r="L8" s="108"/>
      <c r="M8" s="109"/>
      <c r="N8" s="104" t="s">
        <v>57</v>
      </c>
    </row>
    <row r="9" spans="1:16" ht="22.5" customHeight="1">
      <c r="A9" s="103"/>
      <c r="B9" s="119"/>
      <c r="C9" s="103"/>
      <c r="D9" s="110"/>
      <c r="E9" s="111"/>
      <c r="F9" s="112"/>
      <c r="G9" s="110"/>
      <c r="H9" s="111"/>
      <c r="I9" s="112"/>
      <c r="J9" s="105"/>
      <c r="K9" s="110"/>
      <c r="L9" s="111"/>
      <c r="M9" s="112"/>
      <c r="N9" s="105"/>
    </row>
    <row r="10" spans="1:16" ht="14.25" customHeight="1">
      <c r="A10" s="103"/>
      <c r="B10" s="119"/>
      <c r="C10" s="103"/>
      <c r="D10" s="100" t="s">
        <v>85</v>
      </c>
      <c r="E10" s="101"/>
      <c r="F10" s="102"/>
      <c r="G10" s="113" t="s">
        <v>86</v>
      </c>
      <c r="H10" s="114"/>
      <c r="I10" s="115"/>
      <c r="J10" s="106"/>
      <c r="K10" s="97" t="s">
        <v>87</v>
      </c>
      <c r="L10" s="98"/>
      <c r="M10" s="99"/>
      <c r="N10" s="106"/>
      <c r="P10" s="61"/>
    </row>
    <row r="11" spans="1:16" s="2" customFormat="1" ht="17.25" customHeight="1">
      <c r="A11" s="36">
        <v>1</v>
      </c>
      <c r="B11" s="28" t="s">
        <v>22</v>
      </c>
      <c r="C11" s="37" t="s">
        <v>8</v>
      </c>
      <c r="D11" s="22">
        <v>64</v>
      </c>
      <c r="E11" s="30" t="s">
        <v>9</v>
      </c>
      <c r="F11" s="22">
        <v>66</v>
      </c>
      <c r="G11" s="33">
        <v>64</v>
      </c>
      <c r="H11" s="30" t="s">
        <v>9</v>
      </c>
      <c r="I11" s="34">
        <v>66</v>
      </c>
      <c r="J11" s="26">
        <f t="shared" ref="J11:J12" si="0">((D11+F11)/2-(G11+I11)/2)/((G11+I11)/2)*100</f>
        <v>0</v>
      </c>
      <c r="K11" s="22">
        <v>52</v>
      </c>
      <c r="L11" s="30" t="s">
        <v>9</v>
      </c>
      <c r="M11" s="22">
        <v>60</v>
      </c>
      <c r="N11" s="25">
        <f t="shared" ref="N11:N12" si="1">((D11+F11)/2-(K11+M11)/2)/((K11+M11)/2)*100</f>
        <v>16.071428571428573</v>
      </c>
    </row>
    <row r="12" spans="1:16" s="2" customFormat="1" ht="17.25" customHeight="1">
      <c r="A12" s="36">
        <v>2</v>
      </c>
      <c r="B12" s="29" t="s">
        <v>23</v>
      </c>
      <c r="C12" s="36" t="s">
        <v>10</v>
      </c>
      <c r="D12" s="22">
        <v>56</v>
      </c>
      <c r="E12" s="30" t="s">
        <v>9</v>
      </c>
      <c r="F12" s="22">
        <v>60</v>
      </c>
      <c r="G12" s="33">
        <v>56</v>
      </c>
      <c r="H12" s="30" t="s">
        <v>9</v>
      </c>
      <c r="I12" s="34">
        <v>62</v>
      </c>
      <c r="J12" s="24">
        <f t="shared" si="0"/>
        <v>-1.6949152542372881</v>
      </c>
      <c r="K12" s="22">
        <v>50</v>
      </c>
      <c r="L12" s="30" t="s">
        <v>9</v>
      </c>
      <c r="M12" s="22">
        <v>56</v>
      </c>
      <c r="N12" s="24">
        <f t="shared" si="1"/>
        <v>9.433962264150944</v>
      </c>
    </row>
    <row r="13" spans="1:16" ht="17.25" customHeight="1">
      <c r="A13" s="36">
        <v>3</v>
      </c>
      <c r="B13" s="29" t="s">
        <v>24</v>
      </c>
      <c r="C13" s="36" t="s">
        <v>10</v>
      </c>
      <c r="D13" s="22">
        <v>52</v>
      </c>
      <c r="E13" s="30">
        <v>56</v>
      </c>
      <c r="F13" s="22">
        <v>56</v>
      </c>
      <c r="G13" s="33">
        <v>54</v>
      </c>
      <c r="H13" s="30" t="s">
        <v>9</v>
      </c>
      <c r="I13" s="34">
        <v>58</v>
      </c>
      <c r="J13" s="24">
        <f t="shared" ref="J13:J45" si="2">((D13+F13)/2-(G13+I13)/2)/((G13+I13)/2)*100</f>
        <v>-3.5714285714285712</v>
      </c>
      <c r="K13" s="22">
        <v>44</v>
      </c>
      <c r="L13" s="30" t="s">
        <v>9</v>
      </c>
      <c r="M13" s="22">
        <v>46</v>
      </c>
      <c r="N13" s="24">
        <f t="shared" ref="N13:N45" si="3">((D13+F13)/2-(K13+M13)/2)/((K13+M13)/2)*100</f>
        <v>20</v>
      </c>
    </row>
    <row r="14" spans="1:16" ht="17.25" customHeight="1">
      <c r="A14" s="36">
        <v>4</v>
      </c>
      <c r="B14" s="28" t="s">
        <v>25</v>
      </c>
      <c r="C14" s="36" t="s">
        <v>10</v>
      </c>
      <c r="D14" s="22">
        <v>50</v>
      </c>
      <c r="E14" s="30" t="s">
        <v>9</v>
      </c>
      <c r="F14" s="22">
        <v>52</v>
      </c>
      <c r="G14" s="33">
        <v>46</v>
      </c>
      <c r="H14" s="30" t="s">
        <v>9</v>
      </c>
      <c r="I14" s="34">
        <v>50</v>
      </c>
      <c r="J14" s="24">
        <f t="shared" si="2"/>
        <v>6.25</v>
      </c>
      <c r="K14" s="22">
        <v>30</v>
      </c>
      <c r="L14" s="30" t="s">
        <v>9</v>
      </c>
      <c r="M14" s="22">
        <v>37</v>
      </c>
      <c r="N14" s="24">
        <f t="shared" si="3"/>
        <v>52.238805970149251</v>
      </c>
    </row>
    <row r="15" spans="1:16" ht="17.25" customHeight="1">
      <c r="A15" s="36">
        <v>5</v>
      </c>
      <c r="B15" s="28" t="s">
        <v>26</v>
      </c>
      <c r="C15" s="36" t="s">
        <v>10</v>
      </c>
      <c r="D15" s="22">
        <v>32</v>
      </c>
      <c r="E15" s="30" t="s">
        <v>9</v>
      </c>
      <c r="F15" s="22">
        <v>35</v>
      </c>
      <c r="G15" s="33">
        <v>35</v>
      </c>
      <c r="H15" s="30" t="s">
        <v>9</v>
      </c>
      <c r="I15" s="34">
        <v>36</v>
      </c>
      <c r="J15" s="24">
        <f t="shared" si="2"/>
        <v>-5.6338028169014089</v>
      </c>
      <c r="K15" s="22">
        <v>33</v>
      </c>
      <c r="L15" s="30" t="s">
        <v>9</v>
      </c>
      <c r="M15" s="22">
        <v>35</v>
      </c>
      <c r="N15" s="24">
        <f t="shared" si="3"/>
        <v>-1.4705882352941175</v>
      </c>
    </row>
    <row r="16" spans="1:16" ht="17.25" customHeight="1">
      <c r="A16" s="36">
        <v>6</v>
      </c>
      <c r="B16" s="28" t="s">
        <v>27</v>
      </c>
      <c r="C16" s="36" t="s">
        <v>10</v>
      </c>
      <c r="D16" s="22">
        <v>30</v>
      </c>
      <c r="E16" s="30" t="s">
        <v>9</v>
      </c>
      <c r="F16" s="22">
        <v>32</v>
      </c>
      <c r="G16" s="33">
        <v>31</v>
      </c>
      <c r="H16" s="30" t="s">
        <v>9</v>
      </c>
      <c r="I16" s="34">
        <v>32</v>
      </c>
      <c r="J16" s="24">
        <f t="shared" si="2"/>
        <v>-1.5873015873015872</v>
      </c>
      <c r="K16" s="22">
        <v>26</v>
      </c>
      <c r="L16" s="30" t="s">
        <v>9</v>
      </c>
      <c r="M16" s="22">
        <v>28</v>
      </c>
      <c r="N16" s="24">
        <f t="shared" si="3"/>
        <v>14.814814814814813</v>
      </c>
    </row>
    <row r="17" spans="1:14" ht="17.25" customHeight="1">
      <c r="A17" s="36">
        <v>7</v>
      </c>
      <c r="B17" s="28" t="s">
        <v>28</v>
      </c>
      <c r="C17" s="36" t="s">
        <v>10</v>
      </c>
      <c r="D17" s="22">
        <v>75</v>
      </c>
      <c r="E17" s="30" t="s">
        <v>9</v>
      </c>
      <c r="F17" s="22">
        <v>130</v>
      </c>
      <c r="G17" s="33">
        <v>75</v>
      </c>
      <c r="H17" s="30" t="s">
        <v>9</v>
      </c>
      <c r="I17" s="34">
        <v>130</v>
      </c>
      <c r="J17" s="24">
        <f t="shared" si="2"/>
        <v>0</v>
      </c>
      <c r="K17" s="22">
        <v>70</v>
      </c>
      <c r="L17" s="30" t="s">
        <v>9</v>
      </c>
      <c r="M17" s="22">
        <v>130</v>
      </c>
      <c r="N17" s="24">
        <f t="shared" si="3"/>
        <v>2.5</v>
      </c>
    </row>
    <row r="18" spans="1:14" ht="17.25" customHeight="1">
      <c r="A18" s="36">
        <v>8</v>
      </c>
      <c r="B18" s="28" t="s">
        <v>37</v>
      </c>
      <c r="C18" s="36" t="s">
        <v>10</v>
      </c>
      <c r="D18" s="22">
        <v>110</v>
      </c>
      <c r="E18" s="30" t="s">
        <v>9</v>
      </c>
      <c r="F18" s="22">
        <v>130</v>
      </c>
      <c r="G18" s="33">
        <v>125</v>
      </c>
      <c r="H18" s="30" t="s">
        <v>9</v>
      </c>
      <c r="I18" s="34">
        <v>130</v>
      </c>
      <c r="J18" s="24">
        <f t="shared" si="2"/>
        <v>-5.8823529411764701</v>
      </c>
      <c r="K18" s="22">
        <v>125</v>
      </c>
      <c r="L18" s="30" t="s">
        <v>9</v>
      </c>
      <c r="M18" s="22">
        <v>145</v>
      </c>
      <c r="N18" s="24">
        <f t="shared" si="3"/>
        <v>-11.111111111111111</v>
      </c>
    </row>
    <row r="19" spans="1:14" ht="17.25" customHeight="1">
      <c r="A19" s="36">
        <v>9</v>
      </c>
      <c r="B19" s="28" t="s">
        <v>29</v>
      </c>
      <c r="C19" s="36" t="s">
        <v>10</v>
      </c>
      <c r="D19" s="22">
        <v>75</v>
      </c>
      <c r="E19" s="30" t="s">
        <v>9</v>
      </c>
      <c r="F19" s="22">
        <v>80</v>
      </c>
      <c r="G19" s="33">
        <v>75</v>
      </c>
      <c r="H19" s="30" t="s">
        <v>9</v>
      </c>
      <c r="I19" s="34">
        <v>80</v>
      </c>
      <c r="J19" s="24">
        <f t="shared" si="2"/>
        <v>0</v>
      </c>
      <c r="K19" s="22">
        <v>72</v>
      </c>
      <c r="L19" s="30" t="s">
        <v>9</v>
      </c>
      <c r="M19" s="22">
        <v>75</v>
      </c>
      <c r="N19" s="24">
        <f t="shared" si="3"/>
        <v>5.4421768707482991</v>
      </c>
    </row>
    <row r="20" spans="1:14" ht="17.25" customHeight="1">
      <c r="A20" s="36">
        <v>10</v>
      </c>
      <c r="B20" s="28" t="s">
        <v>30</v>
      </c>
      <c r="C20" s="36" t="s">
        <v>11</v>
      </c>
      <c r="D20" s="22">
        <v>130</v>
      </c>
      <c r="E20" s="30" t="s">
        <v>9</v>
      </c>
      <c r="F20" s="22">
        <v>135</v>
      </c>
      <c r="G20" s="33">
        <v>125</v>
      </c>
      <c r="H20" s="30" t="s">
        <v>9</v>
      </c>
      <c r="I20" s="34">
        <v>128</v>
      </c>
      <c r="J20" s="24">
        <f t="shared" si="2"/>
        <v>4.7430830039525684</v>
      </c>
      <c r="K20" s="22">
        <v>94</v>
      </c>
      <c r="L20" s="30" t="s">
        <v>9</v>
      </c>
      <c r="M20" s="22">
        <v>96</v>
      </c>
      <c r="N20" s="24">
        <f t="shared" si="3"/>
        <v>39.473684210526315</v>
      </c>
    </row>
    <row r="21" spans="1:14" ht="17.25" customHeight="1">
      <c r="A21" s="36">
        <v>11</v>
      </c>
      <c r="B21" s="28" t="s">
        <v>31</v>
      </c>
      <c r="C21" s="36" t="s">
        <v>10</v>
      </c>
      <c r="D21" s="22">
        <v>112</v>
      </c>
      <c r="E21" s="30" t="s">
        <v>9</v>
      </c>
      <c r="F21" s="22">
        <v>116</v>
      </c>
      <c r="G21" s="33">
        <v>115</v>
      </c>
      <c r="H21" s="30" t="s">
        <v>9</v>
      </c>
      <c r="I21" s="34">
        <v>118</v>
      </c>
      <c r="J21" s="24">
        <f t="shared" si="2"/>
        <v>-2.1459227467811157</v>
      </c>
      <c r="K21" s="22">
        <v>84</v>
      </c>
      <c r="L21" s="30" t="s">
        <v>9</v>
      </c>
      <c r="M21" s="22">
        <v>86</v>
      </c>
      <c r="N21" s="24">
        <f t="shared" si="3"/>
        <v>34.117647058823529</v>
      </c>
    </row>
    <row r="22" spans="1:14" ht="17.25" customHeight="1">
      <c r="A22" s="36">
        <v>12</v>
      </c>
      <c r="B22" s="28" t="s">
        <v>38</v>
      </c>
      <c r="C22" s="36" t="s">
        <v>12</v>
      </c>
      <c r="D22" s="22">
        <v>600</v>
      </c>
      <c r="E22" s="30" t="s">
        <v>9</v>
      </c>
      <c r="F22" s="22">
        <v>640</v>
      </c>
      <c r="G22" s="33">
        <v>580</v>
      </c>
      <c r="H22" s="30" t="s">
        <v>9</v>
      </c>
      <c r="I22" s="34">
        <v>640</v>
      </c>
      <c r="J22" s="24">
        <f t="shared" si="2"/>
        <v>1.639344262295082</v>
      </c>
      <c r="K22" s="22">
        <v>480</v>
      </c>
      <c r="L22" s="30" t="s">
        <v>9</v>
      </c>
      <c r="M22" s="22">
        <v>500</v>
      </c>
      <c r="N22" s="24">
        <f t="shared" si="3"/>
        <v>26.530612244897959</v>
      </c>
    </row>
    <row r="23" spans="1:14" ht="17.25" customHeight="1">
      <c r="A23" s="36">
        <v>13</v>
      </c>
      <c r="B23" s="28" t="s">
        <v>2</v>
      </c>
      <c r="C23" s="38" t="s">
        <v>8</v>
      </c>
      <c r="D23" s="22">
        <v>40</v>
      </c>
      <c r="E23" s="30" t="s">
        <v>9</v>
      </c>
      <c r="F23" s="22">
        <v>45</v>
      </c>
      <c r="G23" s="33">
        <v>25</v>
      </c>
      <c r="H23" s="30" t="s">
        <v>9</v>
      </c>
      <c r="I23" s="34">
        <v>35</v>
      </c>
      <c r="J23" s="24">
        <f t="shared" si="2"/>
        <v>41.666666666666671</v>
      </c>
      <c r="K23" s="22">
        <v>40</v>
      </c>
      <c r="L23" s="30" t="s">
        <v>9</v>
      </c>
      <c r="M23" s="22">
        <v>50</v>
      </c>
      <c r="N23" s="24">
        <f t="shared" si="3"/>
        <v>-5.5555555555555554</v>
      </c>
    </row>
    <row r="24" spans="1:14" ht="17.25" customHeight="1">
      <c r="A24" s="36">
        <v>14</v>
      </c>
      <c r="B24" s="28" t="s">
        <v>46</v>
      </c>
      <c r="C24" s="36" t="s">
        <v>10</v>
      </c>
      <c r="D24" s="22">
        <v>32</v>
      </c>
      <c r="E24" s="30" t="s">
        <v>9</v>
      </c>
      <c r="F24" s="22">
        <v>35</v>
      </c>
      <c r="G24" s="33">
        <v>20</v>
      </c>
      <c r="H24" s="30">
        <v>68</v>
      </c>
      <c r="I24" s="34">
        <v>25</v>
      </c>
      <c r="J24" s="24">
        <f t="shared" si="2"/>
        <v>48.888888888888886</v>
      </c>
      <c r="K24" s="22">
        <v>40</v>
      </c>
      <c r="L24" s="30" t="s">
        <v>9</v>
      </c>
      <c r="M24" s="22">
        <v>65</v>
      </c>
      <c r="N24" s="24">
        <f t="shared" si="3"/>
        <v>-36.19047619047619</v>
      </c>
    </row>
    <row r="25" spans="1:14" ht="17.25" customHeight="1">
      <c r="A25" s="36">
        <v>15</v>
      </c>
      <c r="B25" s="28" t="s">
        <v>65</v>
      </c>
      <c r="C25" s="36" t="s">
        <v>10</v>
      </c>
      <c r="D25" s="22">
        <v>50</v>
      </c>
      <c r="E25" s="30" t="s">
        <v>9</v>
      </c>
      <c r="F25" s="22">
        <v>60</v>
      </c>
      <c r="G25" s="33">
        <v>100</v>
      </c>
      <c r="H25" s="30" t="s">
        <v>9</v>
      </c>
      <c r="I25" s="34">
        <v>110</v>
      </c>
      <c r="J25" s="24">
        <f t="shared" si="2"/>
        <v>-47.619047619047613</v>
      </c>
      <c r="K25" s="22">
        <v>70</v>
      </c>
      <c r="L25" s="30" t="s">
        <v>9</v>
      </c>
      <c r="M25" s="22">
        <v>140</v>
      </c>
      <c r="N25" s="24">
        <f t="shared" si="3"/>
        <v>-47.619047619047613</v>
      </c>
    </row>
    <row r="26" spans="1:14" ht="17.25" customHeight="1">
      <c r="A26" s="36">
        <v>16</v>
      </c>
      <c r="B26" s="28" t="s">
        <v>47</v>
      </c>
      <c r="C26" s="36" t="s">
        <v>10</v>
      </c>
      <c r="D26" s="22">
        <v>110</v>
      </c>
      <c r="E26" s="30" t="s">
        <v>9</v>
      </c>
      <c r="F26" s="22">
        <v>120</v>
      </c>
      <c r="G26" s="33">
        <v>100</v>
      </c>
      <c r="H26" s="30" t="s">
        <v>9</v>
      </c>
      <c r="I26" s="34">
        <v>110</v>
      </c>
      <c r="J26" s="24">
        <f t="shared" si="2"/>
        <v>9.5238095238095237</v>
      </c>
      <c r="K26" s="22">
        <v>45</v>
      </c>
      <c r="L26" s="30" t="s">
        <v>9</v>
      </c>
      <c r="M26" s="22">
        <v>65</v>
      </c>
      <c r="N26" s="24">
        <f t="shared" si="3"/>
        <v>109.09090909090908</v>
      </c>
    </row>
    <row r="27" spans="1:14" ht="17.25" customHeight="1">
      <c r="A27" s="36">
        <v>17</v>
      </c>
      <c r="B27" s="28" t="s">
        <v>66</v>
      </c>
      <c r="C27" s="36" t="s">
        <v>10</v>
      </c>
      <c r="D27" s="22">
        <v>60</v>
      </c>
      <c r="E27" s="30" t="s">
        <v>9</v>
      </c>
      <c r="F27" s="22">
        <v>110</v>
      </c>
      <c r="G27" s="33">
        <v>70</v>
      </c>
      <c r="H27" s="30" t="s">
        <v>9</v>
      </c>
      <c r="I27" s="34">
        <v>150</v>
      </c>
      <c r="J27" s="24">
        <f t="shared" si="2"/>
        <v>-22.727272727272727</v>
      </c>
      <c r="K27" s="22">
        <v>140</v>
      </c>
      <c r="L27" s="30" t="s">
        <v>9</v>
      </c>
      <c r="M27" s="22">
        <v>200</v>
      </c>
      <c r="N27" s="24">
        <f t="shared" si="3"/>
        <v>-50</v>
      </c>
    </row>
    <row r="28" spans="1:14" ht="17.25" customHeight="1">
      <c r="A28" s="36">
        <v>18</v>
      </c>
      <c r="B28" s="28" t="s">
        <v>61</v>
      </c>
      <c r="C28" s="36" t="s">
        <v>10</v>
      </c>
      <c r="D28" s="22">
        <v>17</v>
      </c>
      <c r="E28" s="30" t="s">
        <v>9</v>
      </c>
      <c r="F28" s="22">
        <v>18</v>
      </c>
      <c r="G28" s="33">
        <v>16</v>
      </c>
      <c r="H28" s="30" t="s">
        <v>9</v>
      </c>
      <c r="I28" s="34">
        <v>20</v>
      </c>
      <c r="J28" s="24">
        <f t="shared" si="2"/>
        <v>-2.7777777777777777</v>
      </c>
      <c r="K28" s="22">
        <v>15</v>
      </c>
      <c r="L28" s="30" t="s">
        <v>9</v>
      </c>
      <c r="M28" s="22">
        <v>16</v>
      </c>
      <c r="N28" s="24">
        <f t="shared" si="3"/>
        <v>12.903225806451612</v>
      </c>
    </row>
    <row r="29" spans="1:14" ht="17.25" customHeight="1">
      <c r="A29" s="36">
        <v>19</v>
      </c>
      <c r="B29" s="28" t="s">
        <v>4</v>
      </c>
      <c r="C29" s="36" t="s">
        <v>10</v>
      </c>
      <c r="D29" s="22">
        <v>10</v>
      </c>
      <c r="E29" s="30" t="s">
        <v>9</v>
      </c>
      <c r="F29" s="22">
        <v>20</v>
      </c>
      <c r="G29" s="33">
        <v>20</v>
      </c>
      <c r="H29" s="30">
        <v>60</v>
      </c>
      <c r="I29" s="34">
        <v>30</v>
      </c>
      <c r="J29" s="24">
        <f t="shared" si="2"/>
        <v>-40</v>
      </c>
      <c r="K29" s="22">
        <v>30</v>
      </c>
      <c r="L29" s="30" t="s">
        <v>9</v>
      </c>
      <c r="M29" s="22">
        <v>40</v>
      </c>
      <c r="N29" s="24">
        <f t="shared" si="3"/>
        <v>-57.142857142857139</v>
      </c>
    </row>
    <row r="30" spans="1:14" ht="17.25" customHeight="1">
      <c r="A30" s="36">
        <v>20</v>
      </c>
      <c r="B30" s="28" t="s">
        <v>13</v>
      </c>
      <c r="C30" s="36" t="s">
        <v>10</v>
      </c>
      <c r="D30" s="22">
        <v>25</v>
      </c>
      <c r="E30" s="30" t="s">
        <v>9</v>
      </c>
      <c r="F30" s="22">
        <v>30</v>
      </c>
      <c r="G30" s="33">
        <v>25</v>
      </c>
      <c r="H30" s="30" t="s">
        <v>9</v>
      </c>
      <c r="I30" s="34">
        <v>30</v>
      </c>
      <c r="J30" s="24">
        <f t="shared" si="2"/>
        <v>0</v>
      </c>
      <c r="K30" s="22">
        <v>20</v>
      </c>
      <c r="L30" s="30" t="s">
        <v>9</v>
      </c>
      <c r="M30" s="22">
        <v>25</v>
      </c>
      <c r="N30" s="24">
        <f t="shared" si="3"/>
        <v>22.222222222222221</v>
      </c>
    </row>
    <row r="31" spans="1:14" ht="17.25" customHeight="1">
      <c r="A31" s="36">
        <v>21</v>
      </c>
      <c r="B31" s="28" t="s">
        <v>48</v>
      </c>
      <c r="C31" s="36" t="s">
        <v>10</v>
      </c>
      <c r="D31" s="22">
        <v>15</v>
      </c>
      <c r="E31" s="30" t="s">
        <v>9</v>
      </c>
      <c r="F31" s="22">
        <v>16</v>
      </c>
      <c r="G31" s="33">
        <v>18</v>
      </c>
      <c r="H31" s="30" t="s">
        <v>9</v>
      </c>
      <c r="I31" s="34">
        <v>22</v>
      </c>
      <c r="J31" s="24">
        <f t="shared" si="2"/>
        <v>-22.5</v>
      </c>
      <c r="K31" s="22">
        <v>25</v>
      </c>
      <c r="L31" s="30" t="s">
        <v>9</v>
      </c>
      <c r="M31" s="22">
        <v>30</v>
      </c>
      <c r="N31" s="24">
        <f t="shared" si="3"/>
        <v>-43.636363636363633</v>
      </c>
    </row>
    <row r="32" spans="1:14" ht="17.25" customHeight="1">
      <c r="A32" s="36">
        <v>22</v>
      </c>
      <c r="B32" s="28" t="s">
        <v>67</v>
      </c>
      <c r="C32" s="36" t="s">
        <v>10</v>
      </c>
      <c r="D32" s="22">
        <v>10</v>
      </c>
      <c r="E32" s="30" t="s">
        <v>9</v>
      </c>
      <c r="F32" s="22">
        <v>15</v>
      </c>
      <c r="G32" s="33">
        <v>15</v>
      </c>
      <c r="H32" s="30">
        <v>50</v>
      </c>
      <c r="I32" s="34">
        <v>20</v>
      </c>
      <c r="J32" s="24">
        <f t="shared" si="2"/>
        <v>-28.571428571428569</v>
      </c>
      <c r="K32" s="22">
        <v>15</v>
      </c>
      <c r="L32" s="30" t="s">
        <v>9</v>
      </c>
      <c r="M32" s="22">
        <v>20</v>
      </c>
      <c r="N32" s="24">
        <f t="shared" si="3"/>
        <v>-28.571428571428569</v>
      </c>
    </row>
    <row r="33" spans="1:14" ht="17.25" customHeight="1">
      <c r="A33" s="36">
        <v>23</v>
      </c>
      <c r="B33" s="28" t="s">
        <v>3</v>
      </c>
      <c r="C33" s="36" t="s">
        <v>10</v>
      </c>
      <c r="D33" s="22">
        <v>50</v>
      </c>
      <c r="E33" s="30" t="s">
        <v>9</v>
      </c>
      <c r="F33" s="22">
        <v>60</v>
      </c>
      <c r="G33" s="33">
        <v>60</v>
      </c>
      <c r="H33" s="30" t="s">
        <v>9</v>
      </c>
      <c r="I33" s="34">
        <v>80</v>
      </c>
      <c r="J33" s="24">
        <f t="shared" si="2"/>
        <v>-21.428571428571427</v>
      </c>
      <c r="K33" s="22">
        <v>60</v>
      </c>
      <c r="L33" s="30" t="s">
        <v>9</v>
      </c>
      <c r="M33" s="22">
        <v>70</v>
      </c>
      <c r="N33" s="24">
        <f t="shared" si="3"/>
        <v>-15.384615384615385</v>
      </c>
    </row>
    <row r="34" spans="1:14" ht="17.25" customHeight="1">
      <c r="A34" s="36">
        <v>24</v>
      </c>
      <c r="B34" s="28" t="s">
        <v>32</v>
      </c>
      <c r="C34" s="36" t="s">
        <v>10</v>
      </c>
      <c r="D34" s="22">
        <v>200</v>
      </c>
      <c r="E34" s="30" t="s">
        <v>9</v>
      </c>
      <c r="F34" s="22">
        <v>300</v>
      </c>
      <c r="G34" s="33">
        <v>200</v>
      </c>
      <c r="H34" s="30" t="s">
        <v>9</v>
      </c>
      <c r="I34" s="34">
        <v>280</v>
      </c>
      <c r="J34" s="24">
        <f t="shared" si="2"/>
        <v>4.1666666666666661</v>
      </c>
      <c r="K34" s="22">
        <v>270</v>
      </c>
      <c r="L34" s="30" t="s">
        <v>9</v>
      </c>
      <c r="M34" s="22">
        <v>300</v>
      </c>
      <c r="N34" s="24">
        <f t="shared" si="3"/>
        <v>-12.280701754385964</v>
      </c>
    </row>
    <row r="35" spans="1:14" ht="17.25" customHeight="1">
      <c r="A35" s="36">
        <v>25</v>
      </c>
      <c r="B35" s="28" t="s">
        <v>14</v>
      </c>
      <c r="C35" s="36" t="s">
        <v>10</v>
      </c>
      <c r="D35" s="22">
        <v>180</v>
      </c>
      <c r="E35" s="30" t="s">
        <v>9</v>
      </c>
      <c r="F35" s="22">
        <v>280</v>
      </c>
      <c r="G35" s="33">
        <v>180</v>
      </c>
      <c r="H35" s="30" t="s">
        <v>9</v>
      </c>
      <c r="I35" s="34">
        <v>260</v>
      </c>
      <c r="J35" s="24">
        <f t="shared" si="2"/>
        <v>4.5454545454545459</v>
      </c>
      <c r="K35" s="22">
        <v>270</v>
      </c>
      <c r="L35" s="30" t="s">
        <v>9</v>
      </c>
      <c r="M35" s="22">
        <v>300</v>
      </c>
      <c r="N35" s="24">
        <f t="shared" si="3"/>
        <v>-19.298245614035086</v>
      </c>
    </row>
    <row r="36" spans="1:14" ht="17.25" customHeight="1">
      <c r="A36" s="36">
        <v>26</v>
      </c>
      <c r="B36" s="28" t="s">
        <v>15</v>
      </c>
      <c r="C36" s="36" t="s">
        <v>10</v>
      </c>
      <c r="D36" s="22">
        <v>600</v>
      </c>
      <c r="E36" s="30" t="s">
        <v>9</v>
      </c>
      <c r="F36" s="22">
        <v>1000</v>
      </c>
      <c r="G36" s="33">
        <v>600</v>
      </c>
      <c r="H36" s="30" t="s">
        <v>9</v>
      </c>
      <c r="I36" s="34">
        <v>1000</v>
      </c>
      <c r="J36" s="24">
        <f t="shared" si="2"/>
        <v>0</v>
      </c>
      <c r="K36" s="22">
        <v>600</v>
      </c>
      <c r="L36" s="30" t="s">
        <v>9</v>
      </c>
      <c r="M36" s="35">
        <v>1100</v>
      </c>
      <c r="N36" s="24">
        <f t="shared" si="3"/>
        <v>-5.8823529411764701</v>
      </c>
    </row>
    <row r="37" spans="1:14" ht="17.25" customHeight="1">
      <c r="A37" s="36">
        <v>27</v>
      </c>
      <c r="B37" s="28" t="s">
        <v>55</v>
      </c>
      <c r="C37" s="36" t="s">
        <v>10</v>
      </c>
      <c r="D37" s="22">
        <v>120</v>
      </c>
      <c r="E37" s="30" t="s">
        <v>9</v>
      </c>
      <c r="F37" s="22">
        <v>150</v>
      </c>
      <c r="G37" s="33">
        <v>120</v>
      </c>
      <c r="H37" s="30" t="s">
        <v>9</v>
      </c>
      <c r="I37" s="34">
        <v>140</v>
      </c>
      <c r="J37" s="24">
        <f t="shared" si="2"/>
        <v>3.8461538461538463</v>
      </c>
      <c r="K37" s="22">
        <v>120</v>
      </c>
      <c r="L37" s="30" t="s">
        <v>9</v>
      </c>
      <c r="M37" s="22">
        <v>130</v>
      </c>
      <c r="N37" s="24">
        <f t="shared" si="3"/>
        <v>8</v>
      </c>
    </row>
    <row r="38" spans="1:14" ht="17.25" customHeight="1">
      <c r="A38" s="36">
        <v>28</v>
      </c>
      <c r="B38" s="28" t="s">
        <v>16</v>
      </c>
      <c r="C38" s="36" t="s">
        <v>10</v>
      </c>
      <c r="D38" s="22">
        <v>550</v>
      </c>
      <c r="E38" s="30" t="s">
        <v>9</v>
      </c>
      <c r="F38" s="22">
        <v>560</v>
      </c>
      <c r="G38" s="33">
        <v>550</v>
      </c>
      <c r="H38" s="30" t="s">
        <v>9</v>
      </c>
      <c r="I38" s="34">
        <v>560</v>
      </c>
      <c r="J38" s="24">
        <f t="shared" ref="J38" si="4">((D38+F38)/2-(G38+I38)/2)/((G38+I38)/2)*100</f>
        <v>0</v>
      </c>
      <c r="K38" s="22">
        <v>500</v>
      </c>
      <c r="L38" s="30" t="s">
        <v>9</v>
      </c>
      <c r="M38" s="22">
        <v>520</v>
      </c>
      <c r="N38" s="24">
        <f t="shared" ref="N38" si="5">((D38+F38)/2-(K38+M38)/2)/((K38+M38)/2)*100</f>
        <v>8.8235294117647065</v>
      </c>
    </row>
    <row r="39" spans="1:14" ht="17.25" customHeight="1">
      <c r="A39" s="36">
        <v>29</v>
      </c>
      <c r="B39" s="28" t="s">
        <v>33</v>
      </c>
      <c r="C39" s="36" t="s">
        <v>10</v>
      </c>
      <c r="D39" s="22">
        <v>380</v>
      </c>
      <c r="E39" s="30" t="s">
        <v>9</v>
      </c>
      <c r="F39" s="22">
        <v>400</v>
      </c>
      <c r="G39" s="33">
        <v>360</v>
      </c>
      <c r="H39" s="30" t="s">
        <v>9</v>
      </c>
      <c r="I39" s="34">
        <v>400</v>
      </c>
      <c r="J39" s="24">
        <f t="shared" si="2"/>
        <v>2.6315789473684208</v>
      </c>
      <c r="K39" s="22">
        <v>380</v>
      </c>
      <c r="L39" s="30" t="s">
        <v>9</v>
      </c>
      <c r="M39" s="22">
        <v>400</v>
      </c>
      <c r="N39" s="24">
        <f t="shared" si="3"/>
        <v>0</v>
      </c>
    </row>
    <row r="40" spans="1:14" ht="17.25" customHeight="1">
      <c r="A40" s="36">
        <v>30</v>
      </c>
      <c r="B40" s="28" t="s">
        <v>40</v>
      </c>
      <c r="C40" s="36" t="s">
        <v>10</v>
      </c>
      <c r="D40" s="22">
        <v>250</v>
      </c>
      <c r="E40" s="30" t="s">
        <v>9</v>
      </c>
      <c r="F40" s="22">
        <v>280</v>
      </c>
      <c r="G40" s="33">
        <v>240</v>
      </c>
      <c r="H40" s="30" t="s">
        <v>9</v>
      </c>
      <c r="I40" s="34">
        <v>250</v>
      </c>
      <c r="J40" s="24">
        <f t="shared" si="2"/>
        <v>8.1632653061224492</v>
      </c>
      <c r="K40" s="22">
        <v>235</v>
      </c>
      <c r="L40" s="30" t="s">
        <v>9</v>
      </c>
      <c r="M40" s="22">
        <v>430</v>
      </c>
      <c r="N40" s="24">
        <f t="shared" si="3"/>
        <v>-20.300751879699249</v>
      </c>
    </row>
    <row r="41" spans="1:14" ht="17.25" customHeight="1">
      <c r="A41" s="36">
        <v>31</v>
      </c>
      <c r="B41" s="28" t="s">
        <v>58</v>
      </c>
      <c r="C41" s="36" t="s">
        <v>10</v>
      </c>
      <c r="D41" s="22">
        <v>145</v>
      </c>
      <c r="E41" s="30" t="s">
        <v>9</v>
      </c>
      <c r="F41" s="22">
        <v>155</v>
      </c>
      <c r="G41" s="33">
        <v>130</v>
      </c>
      <c r="H41" s="30" t="s">
        <v>9</v>
      </c>
      <c r="I41" s="34">
        <v>135</v>
      </c>
      <c r="J41" s="24">
        <f t="shared" si="2"/>
        <v>13.20754716981132</v>
      </c>
      <c r="K41" s="22">
        <v>120</v>
      </c>
      <c r="L41" s="30" t="s">
        <v>9</v>
      </c>
      <c r="M41" s="22">
        <v>125</v>
      </c>
      <c r="N41" s="24">
        <f t="shared" si="3"/>
        <v>22.448979591836736</v>
      </c>
    </row>
    <row r="42" spans="1:14" ht="17.25" customHeight="1">
      <c r="A42" s="36">
        <v>32</v>
      </c>
      <c r="B42" s="60" t="s">
        <v>60</v>
      </c>
      <c r="C42" s="38" t="s">
        <v>17</v>
      </c>
      <c r="D42" s="22">
        <v>44</v>
      </c>
      <c r="E42" s="30" t="s">
        <v>9</v>
      </c>
      <c r="F42" s="22">
        <v>45</v>
      </c>
      <c r="G42" s="33">
        <v>54</v>
      </c>
      <c r="H42" s="30" t="s">
        <v>9</v>
      </c>
      <c r="I42" s="34">
        <v>56</v>
      </c>
      <c r="J42" s="24">
        <f t="shared" si="2"/>
        <v>-19.090909090909093</v>
      </c>
      <c r="K42" s="22">
        <v>45</v>
      </c>
      <c r="L42" s="30" t="s">
        <v>9</v>
      </c>
      <c r="M42" s="22">
        <v>48</v>
      </c>
      <c r="N42" s="24">
        <f t="shared" si="3"/>
        <v>-4.3010752688172049</v>
      </c>
    </row>
    <row r="43" spans="1:14" ht="17.25" customHeight="1">
      <c r="A43" s="36">
        <v>33</v>
      </c>
      <c r="B43" s="28" t="s">
        <v>39</v>
      </c>
      <c r="C43" s="36" t="s">
        <v>10</v>
      </c>
      <c r="D43" s="22">
        <v>28</v>
      </c>
      <c r="E43" s="30" t="s">
        <v>9</v>
      </c>
      <c r="F43" s="22">
        <v>30</v>
      </c>
      <c r="G43" s="33">
        <v>30</v>
      </c>
      <c r="H43" s="30" t="s">
        <v>9</v>
      </c>
      <c r="I43" s="34">
        <v>32</v>
      </c>
      <c r="J43" s="24">
        <f t="shared" si="2"/>
        <v>-6.4516129032258061</v>
      </c>
      <c r="K43" s="22">
        <v>30</v>
      </c>
      <c r="L43" s="30" t="s">
        <v>9</v>
      </c>
      <c r="M43" s="22">
        <v>32</v>
      </c>
      <c r="N43" s="24">
        <f t="shared" si="3"/>
        <v>-6.4516129032258061</v>
      </c>
    </row>
    <row r="44" spans="1:14" ht="17.25" customHeight="1">
      <c r="A44" s="36">
        <v>34</v>
      </c>
      <c r="B44" s="28" t="s">
        <v>34</v>
      </c>
      <c r="C44" s="38" t="s">
        <v>8</v>
      </c>
      <c r="D44" s="22">
        <v>65</v>
      </c>
      <c r="E44" s="30" t="s">
        <v>9</v>
      </c>
      <c r="F44" s="22">
        <v>66</v>
      </c>
      <c r="G44" s="33">
        <v>64</v>
      </c>
      <c r="H44" s="30" t="s">
        <v>9</v>
      </c>
      <c r="I44" s="34">
        <v>65</v>
      </c>
      <c r="J44" s="24">
        <f t="shared" si="2"/>
        <v>1.5503875968992249</v>
      </c>
      <c r="K44" s="22">
        <v>64</v>
      </c>
      <c r="L44" s="30" t="s">
        <v>9</v>
      </c>
      <c r="M44" s="22">
        <v>65</v>
      </c>
      <c r="N44" s="24">
        <f t="shared" si="3"/>
        <v>1.5503875968992249</v>
      </c>
    </row>
    <row r="45" spans="1:14" ht="17.25" customHeight="1">
      <c r="A45" s="36">
        <v>35</v>
      </c>
      <c r="B45" s="28" t="s">
        <v>35</v>
      </c>
      <c r="C45" s="36" t="s">
        <v>10</v>
      </c>
      <c r="D45" s="22">
        <v>25</v>
      </c>
      <c r="E45" s="30" t="s">
        <v>9</v>
      </c>
      <c r="F45" s="22">
        <v>30</v>
      </c>
      <c r="G45" s="33">
        <v>25</v>
      </c>
      <c r="H45" s="30" t="s">
        <v>9</v>
      </c>
      <c r="I45" s="34">
        <v>35</v>
      </c>
      <c r="J45" s="24">
        <f t="shared" si="2"/>
        <v>-8.3333333333333321</v>
      </c>
      <c r="K45" s="22">
        <v>36</v>
      </c>
      <c r="L45" s="30" t="s">
        <v>9</v>
      </c>
      <c r="M45" s="22">
        <v>38</v>
      </c>
      <c r="N45" s="24">
        <f t="shared" si="3"/>
        <v>-25.675675675675674</v>
      </c>
    </row>
    <row r="46" spans="1:14" ht="17.25" customHeight="1">
      <c r="A46" s="36">
        <v>36</v>
      </c>
      <c r="B46" s="28" t="s">
        <v>36</v>
      </c>
      <c r="C46" s="36" t="s">
        <v>10</v>
      </c>
      <c r="D46" s="22">
        <v>630</v>
      </c>
      <c r="E46" s="30" t="s">
        <v>9</v>
      </c>
      <c r="F46" s="22">
        <v>650</v>
      </c>
      <c r="G46" s="33">
        <v>620</v>
      </c>
      <c r="H46" s="30" t="s">
        <v>9</v>
      </c>
      <c r="I46" s="34">
        <v>630</v>
      </c>
      <c r="J46" s="24">
        <f t="shared" ref="J46" si="6">((D46+F46)/2-(G46+I46)/2)/((G46+I46)/2)*100</f>
        <v>2.4</v>
      </c>
      <c r="K46" s="22">
        <v>610</v>
      </c>
      <c r="L46" s="30" t="s">
        <v>9</v>
      </c>
      <c r="M46" s="22">
        <v>620</v>
      </c>
      <c r="N46" s="24">
        <f t="shared" ref="N46" si="7">((D46+F46)/2-(K46+M46)/2)/((K46+M46)/2)*100</f>
        <v>4.0650406504065035</v>
      </c>
    </row>
    <row r="47" spans="1:14">
      <c r="A47" s="13"/>
      <c r="B47" s="18"/>
      <c r="C47" s="13"/>
      <c r="D47" s="39"/>
      <c r="E47" s="40"/>
      <c r="F47" s="39"/>
      <c r="G47" s="39"/>
      <c r="H47" s="40"/>
      <c r="I47" s="39"/>
      <c r="J47" s="41"/>
      <c r="K47" s="42"/>
      <c r="L47" s="43"/>
      <c r="M47" s="42"/>
      <c r="N47" s="41"/>
    </row>
    <row r="48" spans="1:14" ht="12" customHeight="1">
      <c r="A48" s="3"/>
      <c r="B48" s="17"/>
      <c r="C48" s="4"/>
      <c r="D48" s="3"/>
      <c r="E48" s="5"/>
      <c r="F48" s="3"/>
      <c r="G48" s="6"/>
      <c r="H48" s="5"/>
      <c r="I48" s="3"/>
      <c r="J48" s="3"/>
      <c r="K48" s="3"/>
      <c r="L48" s="3"/>
      <c r="M48" s="3"/>
      <c r="N48" s="3"/>
    </row>
    <row r="49" spans="1:14" ht="1.5" customHeight="1">
      <c r="A49" s="7"/>
      <c r="B49" s="19"/>
      <c r="C49" s="8"/>
      <c r="D49" s="7"/>
      <c r="E49" s="9"/>
      <c r="F49" s="7"/>
      <c r="G49" s="10"/>
      <c r="H49" s="9"/>
      <c r="I49" s="7"/>
      <c r="J49" s="7"/>
      <c r="K49" s="7"/>
      <c r="L49" s="7"/>
      <c r="M49" s="7"/>
      <c r="N49" s="7"/>
    </row>
    <row r="50" spans="1:14">
      <c r="A50" s="83" t="s">
        <v>44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</row>
    <row r="51" spans="1:14">
      <c r="A51" s="9"/>
      <c r="B51" s="20"/>
      <c r="C51" s="9"/>
      <c r="D51" s="9"/>
      <c r="E51" s="9"/>
      <c r="F51" s="9"/>
      <c r="G51" s="9"/>
      <c r="H51" s="9"/>
      <c r="I51" s="9"/>
      <c r="J51" s="9"/>
      <c r="K51" s="9"/>
      <c r="L51" s="7"/>
      <c r="M51" s="9"/>
      <c r="N51" s="9"/>
    </row>
    <row r="52" spans="1:14">
      <c r="A52" s="84" t="s">
        <v>18</v>
      </c>
      <c r="B52" s="84"/>
      <c r="C52" s="84"/>
      <c r="D52" s="84"/>
      <c r="E52" s="84"/>
      <c r="F52" s="84"/>
      <c r="G52" s="85" t="s">
        <v>19</v>
      </c>
      <c r="H52" s="85"/>
      <c r="I52" s="85"/>
      <c r="J52" s="85"/>
      <c r="K52" s="85"/>
      <c r="L52" s="85"/>
      <c r="M52" s="85"/>
      <c r="N52" s="85"/>
    </row>
    <row r="53" spans="1:14">
      <c r="A53" s="86" t="s">
        <v>1</v>
      </c>
      <c r="B53" s="87"/>
      <c r="C53" s="88" t="s">
        <v>20</v>
      </c>
      <c r="D53" s="89"/>
      <c r="E53" s="89"/>
      <c r="F53" s="90"/>
      <c r="G53" s="91" t="s">
        <v>1</v>
      </c>
      <c r="H53" s="92"/>
      <c r="I53" s="92"/>
      <c r="J53" s="93"/>
      <c r="K53" s="94" t="s">
        <v>21</v>
      </c>
      <c r="L53" s="95"/>
      <c r="M53" s="95"/>
      <c r="N53" s="96"/>
    </row>
    <row r="54" spans="1:14" ht="30.75" customHeight="1">
      <c r="A54" s="63" t="s">
        <v>68</v>
      </c>
      <c r="B54" s="64"/>
      <c r="C54" s="65" t="s">
        <v>62</v>
      </c>
      <c r="D54" s="66"/>
      <c r="E54" s="66"/>
      <c r="F54" s="67"/>
      <c r="G54" s="69" t="s">
        <v>69</v>
      </c>
      <c r="H54" s="70"/>
      <c r="I54" s="70"/>
      <c r="J54" s="71"/>
      <c r="K54" s="65" t="s">
        <v>63</v>
      </c>
      <c r="L54" s="66"/>
      <c r="M54" s="66"/>
      <c r="N54" s="67"/>
    </row>
    <row r="55" spans="1:14" ht="22.5" customHeight="1">
      <c r="A55" s="63" t="s">
        <v>70</v>
      </c>
      <c r="B55" s="64"/>
      <c r="C55" s="65"/>
      <c r="D55" s="66"/>
      <c r="E55" s="66"/>
      <c r="F55" s="67"/>
      <c r="G55" s="69" t="s">
        <v>74</v>
      </c>
      <c r="H55" s="70"/>
      <c r="I55" s="70"/>
      <c r="J55" s="71"/>
      <c r="K55" s="65"/>
      <c r="L55" s="66"/>
      <c r="M55" s="66"/>
      <c r="N55" s="67"/>
    </row>
    <row r="56" spans="1:14" ht="30.75" customHeight="1">
      <c r="A56" s="68" t="s">
        <v>71</v>
      </c>
      <c r="B56" s="68"/>
      <c r="C56" s="65"/>
      <c r="D56" s="66"/>
      <c r="E56" s="66"/>
      <c r="F56" s="67"/>
      <c r="G56" s="69" t="s">
        <v>73</v>
      </c>
      <c r="H56" s="70"/>
      <c r="I56" s="70"/>
      <c r="J56" s="71"/>
      <c r="K56" s="65"/>
      <c r="L56" s="66"/>
      <c r="M56" s="66"/>
      <c r="N56" s="67"/>
    </row>
    <row r="57" spans="1:14" ht="33.75" customHeight="1">
      <c r="A57" s="77" t="s">
        <v>72</v>
      </c>
      <c r="B57" s="77"/>
      <c r="C57" s="65"/>
      <c r="D57" s="66"/>
      <c r="E57" s="66"/>
      <c r="F57" s="67"/>
      <c r="G57" s="65" t="s">
        <v>76</v>
      </c>
      <c r="H57" s="66"/>
      <c r="I57" s="66"/>
      <c r="J57" s="67"/>
      <c r="K57" s="65"/>
      <c r="L57" s="66"/>
      <c r="M57" s="66"/>
      <c r="N57" s="67"/>
    </row>
    <row r="58" spans="1:14" ht="30.75" customHeight="1">
      <c r="A58" s="63" t="s">
        <v>75</v>
      </c>
      <c r="B58" s="73"/>
      <c r="C58" s="65"/>
      <c r="D58" s="66"/>
      <c r="E58" s="66"/>
      <c r="F58" s="67"/>
      <c r="G58" s="78" t="s">
        <v>79</v>
      </c>
      <c r="H58" s="79"/>
      <c r="I58" s="79"/>
      <c r="J58" s="80"/>
      <c r="K58" s="65"/>
      <c r="L58" s="66"/>
      <c r="M58" s="66"/>
      <c r="N58" s="67"/>
    </row>
    <row r="59" spans="1:14" ht="30.75" customHeight="1">
      <c r="A59" s="63" t="s">
        <v>77</v>
      </c>
      <c r="B59" s="73"/>
      <c r="C59" s="65"/>
      <c r="D59" s="66"/>
      <c r="E59" s="66"/>
      <c r="F59" s="67"/>
      <c r="G59" s="62" t="s">
        <v>81</v>
      </c>
      <c r="H59" s="55"/>
      <c r="I59" s="56" t="s">
        <v>80</v>
      </c>
      <c r="J59" s="57"/>
      <c r="K59" s="65"/>
      <c r="L59" s="66"/>
      <c r="M59" s="66"/>
      <c r="N59" s="67"/>
    </row>
    <row r="60" spans="1:14" ht="30.75" customHeight="1">
      <c r="A60" s="63" t="s">
        <v>78</v>
      </c>
      <c r="B60" s="73"/>
      <c r="C60" s="65"/>
      <c r="D60" s="66"/>
      <c r="E60" s="66"/>
      <c r="F60" s="67"/>
      <c r="G60" s="58"/>
      <c r="H60" s="59"/>
      <c r="I60" s="58"/>
      <c r="J60" s="58"/>
      <c r="K60" s="65"/>
      <c r="L60" s="66"/>
      <c r="M60" s="66"/>
      <c r="N60" s="67"/>
    </row>
    <row r="61" spans="1:14" ht="30.75" customHeight="1">
      <c r="A61" s="63" t="s">
        <v>82</v>
      </c>
      <c r="B61" s="73"/>
      <c r="C61" s="65"/>
      <c r="D61" s="66"/>
      <c r="E61" s="66"/>
      <c r="F61" s="67"/>
      <c r="G61" s="65"/>
      <c r="H61" s="66"/>
      <c r="I61" s="66"/>
      <c r="J61" s="67"/>
      <c r="K61" s="65"/>
      <c r="L61" s="66"/>
      <c r="M61" s="66"/>
      <c r="N61" s="67"/>
    </row>
    <row r="62" spans="1:14">
      <c r="A62" s="3"/>
      <c r="B62" s="17"/>
      <c r="C62" s="11"/>
      <c r="D62" s="12"/>
      <c r="E62" s="53"/>
      <c r="F62" s="12"/>
      <c r="G62" s="6"/>
      <c r="H62" s="5"/>
      <c r="I62" s="3"/>
      <c r="J62" s="3"/>
      <c r="K62" s="3"/>
      <c r="L62" s="3"/>
      <c r="M62" s="3"/>
      <c r="N62" s="3"/>
    </row>
    <row r="63" spans="1:14">
      <c r="A63" s="13"/>
      <c r="B63" s="18"/>
      <c r="C63" s="44"/>
      <c r="D63" s="45"/>
      <c r="E63" s="46"/>
      <c r="F63" s="45"/>
      <c r="G63" s="39"/>
      <c r="H63" s="40"/>
      <c r="I63" s="39"/>
      <c r="J63" s="41"/>
      <c r="K63" s="47"/>
      <c r="L63" s="47"/>
      <c r="M63" s="47"/>
      <c r="N63" s="47"/>
    </row>
    <row r="64" spans="1:14">
      <c r="A64" s="74" t="s">
        <v>51</v>
      </c>
      <c r="B64" s="74"/>
      <c r="C64" s="74"/>
      <c r="D64" s="74"/>
      <c r="E64" s="74"/>
      <c r="F64" s="74"/>
      <c r="G64" s="81" t="s">
        <v>64</v>
      </c>
      <c r="H64" s="81"/>
      <c r="I64" s="81"/>
      <c r="J64" s="81"/>
      <c r="K64" s="54"/>
      <c r="L64" s="54"/>
      <c r="M64" s="54"/>
      <c r="N64" s="54"/>
    </row>
    <row r="65" spans="1:14">
      <c r="A65" s="48"/>
      <c r="B65" s="48"/>
      <c r="C65" s="48"/>
      <c r="D65" s="48"/>
      <c r="E65" s="48"/>
      <c r="F65" s="48"/>
      <c r="G65" s="49"/>
      <c r="H65" s="49"/>
      <c r="I65" s="49"/>
      <c r="J65" s="49"/>
      <c r="K65" s="54"/>
      <c r="L65" s="54"/>
      <c r="M65" s="54"/>
      <c r="N65" s="54"/>
    </row>
    <row r="66" spans="1:14">
      <c r="A66" s="50"/>
      <c r="B66" s="21"/>
      <c r="C66" s="27"/>
      <c r="D66" s="50"/>
      <c r="E66" s="50"/>
      <c r="F66" s="50"/>
      <c r="G66" s="50"/>
      <c r="H66" s="51"/>
      <c r="I66" s="50"/>
      <c r="J66" s="50"/>
      <c r="K66" s="82"/>
      <c r="L66" s="82"/>
      <c r="M66" s="82"/>
      <c r="N66" s="54"/>
    </row>
    <row r="67" spans="1:14">
      <c r="H67" s="52"/>
      <c r="J67" s="76" t="s">
        <v>52</v>
      </c>
      <c r="K67" s="76"/>
      <c r="L67" s="76"/>
      <c r="M67" s="76"/>
      <c r="N67" s="76"/>
    </row>
    <row r="68" spans="1:14">
      <c r="H68" s="52"/>
      <c r="J68" s="75" t="s">
        <v>53</v>
      </c>
      <c r="K68" s="75"/>
      <c r="L68" s="75"/>
      <c r="M68" s="75"/>
      <c r="N68" s="75"/>
    </row>
    <row r="69" spans="1:14">
      <c r="H69" s="52"/>
      <c r="J69" s="76" t="s">
        <v>6</v>
      </c>
      <c r="K69" s="76"/>
      <c r="L69" s="76"/>
      <c r="M69" s="76"/>
      <c r="N69" s="76"/>
    </row>
    <row r="70" spans="1:14">
      <c r="H70" s="52"/>
      <c r="J70" s="72" t="s">
        <v>54</v>
      </c>
      <c r="K70" s="72"/>
      <c r="L70" s="72"/>
      <c r="M70" s="72"/>
      <c r="N70" s="72"/>
    </row>
  </sheetData>
  <mergeCells count="63"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K7:N7"/>
    <mergeCell ref="K54:N54"/>
    <mergeCell ref="C55:F55"/>
    <mergeCell ref="G54:J54"/>
    <mergeCell ref="K10:M10"/>
    <mergeCell ref="D10:F10"/>
    <mergeCell ref="C8:C10"/>
    <mergeCell ref="J8:J10"/>
    <mergeCell ref="K8:M9"/>
    <mergeCell ref="N8:N10"/>
    <mergeCell ref="G10:I10"/>
    <mergeCell ref="J67:N67"/>
    <mergeCell ref="G64:J64"/>
    <mergeCell ref="K66:M66"/>
    <mergeCell ref="A50:N50"/>
    <mergeCell ref="A52:F52"/>
    <mergeCell ref="G52:N52"/>
    <mergeCell ref="A53:B53"/>
    <mergeCell ref="C53:F53"/>
    <mergeCell ref="G53:J53"/>
    <mergeCell ref="K53:N53"/>
    <mergeCell ref="C58:F58"/>
    <mergeCell ref="K58:N58"/>
    <mergeCell ref="A60:B60"/>
    <mergeCell ref="C60:F60"/>
    <mergeCell ref="G57:J57"/>
    <mergeCell ref="K60:N60"/>
    <mergeCell ref="A59:B59"/>
    <mergeCell ref="C59:F59"/>
    <mergeCell ref="K59:N59"/>
    <mergeCell ref="C57:F57"/>
    <mergeCell ref="G55:J55"/>
    <mergeCell ref="K57:N57"/>
    <mergeCell ref="K55:N55"/>
    <mergeCell ref="A57:B57"/>
    <mergeCell ref="G58:J58"/>
    <mergeCell ref="A54:B54"/>
    <mergeCell ref="C54:F54"/>
    <mergeCell ref="A56:B56"/>
    <mergeCell ref="G56:J56"/>
    <mergeCell ref="J70:N70"/>
    <mergeCell ref="A61:B61"/>
    <mergeCell ref="C61:F61"/>
    <mergeCell ref="G61:J61"/>
    <mergeCell ref="K61:N61"/>
    <mergeCell ref="A64:F64"/>
    <mergeCell ref="A58:B58"/>
    <mergeCell ref="J68:N68"/>
    <mergeCell ref="J69:N69"/>
    <mergeCell ref="A55:B55"/>
    <mergeCell ref="C56:F56"/>
    <mergeCell ref="K56:N56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2021-03-14T06:42:44Z</cp:lastPrinted>
  <dcterms:created xsi:type="dcterms:W3CDTF">2020-07-12T06:32:53Z</dcterms:created>
  <dcterms:modified xsi:type="dcterms:W3CDTF">2021-03-15T05:05:12Z</dcterms:modified>
</cp:coreProperties>
</file>