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<sst xmlns="http://schemas.openxmlformats.org/spreadsheetml/2006/main" count="253" uniqueCount="90">
  <si>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</si>
  <si>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</si>
  <si>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</si>
  <si>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</si>
  <si>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</si>
  <si>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</si>
  <si>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</si>
  <si>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</si>
  <si>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</si>
  <si>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</si>
  <si>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</si>
  <si>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</si>
  <si>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</si>
  <si>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</si>
  <si>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</si>
  <si>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</si>
  <si>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</si>
  <si>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</si>
  <si>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</si>
  <si>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</si>
  <si>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</si>
  <si>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</si>
  <si>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</si>
  <si>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</si>
  <si>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</si>
  <si>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</si>
  <si>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</si>
  <si>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</si>
  <si>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</si>
  <si>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</si>
  <si>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</si>
  <si>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</si>
  <si>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</si>
  <si>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</si>
  <si>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</si>
  <si>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</si>
  <si>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</si>
  <si>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</si>
  <si>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</si>
  <si>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</si>
  <si>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</si>
  <si>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</si>
  <si>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</si>
  <si>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</si>
  <si>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</si>
  <si>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</si>
  <si>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</si>
  <si>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</si>
  <si>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</si>
  <si>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</si>
  <si>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</si>
  <si>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</si>
  <si>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</si>
  <si>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</si>
  <si>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</si>
  <si>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</si>
  <si>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</si>
  <si>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</si>
  <si>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</si>
  <si>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</si>
  <si>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</si>
  <si>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</si>
  <si>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</si>
  <si>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</si>
  <si>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</si>
  <si>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</si>
  <si>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</si>
  <si>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</si>
  <si>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</si>
  <si>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</si>
  <si>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</si>
  <si>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</si>
  <si>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</si>
  <si>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</si>
  <si>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</si>
  <si>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</si>
  <si>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</si>
  <si>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 xml:space="preserve">মোরগ-মুরগি (দেশী) ,মুরগি (ব্রয়লার) </t>
  </si>
  <si>
    <t>পিঁয়াজ (দেশী),পিঁয়াজ (আমদানীকৃত)</t>
  </si>
  <si>
    <t>আটা-(প্যাকেট),আটা-(খোলা),চিনি (খোলা)</t>
  </si>
  <si>
    <t>ডিমঃফার্ম</t>
  </si>
  <si>
    <t>আলু হল্যান্ড,মশুর ডাল</t>
  </si>
  <si>
    <t>স্মারক নং ১২.০২.1000.221.16.০19.১8.870</t>
  </si>
  <si>
    <t xml:space="preserve">            তারিখঃ 24/10/2021 খ্রিঃ।</t>
  </si>
  <si>
    <t>24/10/২০২1</t>
  </si>
  <si>
    <t>24/০9/২০২১</t>
  </si>
  <si>
    <t>24/10/২০2০</t>
  </si>
  <si>
    <t xml:space="preserve"> রসুন (দেশী),বেগুন</t>
  </si>
  <si>
    <t>পটল,মিষ্টিকুমড়া,কাঁচামরিচ</t>
  </si>
  <si>
    <t xml:space="preserve">     কাতল মাছ ,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</si>
</sst>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7" zoomScale="130" zoomScaleNormal="130" workbookViewId="0">
      <selection activeCell="B13" sqref="B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82</v>
      </c>
      <c r="B8" s="99"/>
      <c r="C8" s="99"/>
      <c r="D8" s="99"/>
      <c r="E8" s="99"/>
      <c r="F8" s="99"/>
      <c r="G8" s="17"/>
      <c r="H8" s="41"/>
      <c r="I8" s="29"/>
      <c r="J8" s="100" t="s">
        <v>83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84</v>
      </c>
      <c r="E12" s="113"/>
      <c r="F12" s="114"/>
      <c r="G12" s="115" t="s">
        <v>85</v>
      </c>
      <c r="H12" s="116"/>
      <c r="I12" s="117"/>
      <c r="J12" s="111"/>
      <c r="K12" s="118" t="s">
        <v>86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32</v>
      </c>
      <c r="E18" s="40" t="s">
        <v>13</v>
      </c>
      <c r="F18" s="52">
        <v>33</v>
      </c>
      <c r="G18" s="28">
        <v>28</v>
      </c>
      <c r="H18" s="40" t="s">
        <v>13</v>
      </c>
      <c r="I18" s="52">
        <v>30</v>
      </c>
      <c r="J18" s="30">
        <f t="shared" si="0"/>
        <v>12.068965517241379</v>
      </c>
      <c r="K18" s="28">
        <v>28</v>
      </c>
      <c r="L18" s="40" t="s">
        <v>13</v>
      </c>
      <c r="M18" s="28">
        <v>28</v>
      </c>
      <c r="N18" s="30">
        <f t="shared" si="1"/>
        <v>16.071428571428573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138</v>
      </c>
      <c r="E22" s="40" t="s">
        <v>13</v>
      </c>
      <c r="F22" s="52">
        <v>140</v>
      </c>
      <c r="G22" s="28">
        <v>135</v>
      </c>
      <c r="H22" s="40" t="s">
        <v>13</v>
      </c>
      <c r="I22" s="52">
        <v>136</v>
      </c>
      <c r="J22" s="30">
        <f t="shared" si="0"/>
        <v>2.5830258302583027</v>
      </c>
      <c r="K22" s="28">
        <v>84</v>
      </c>
      <c r="L22" s="40" t="s">
        <v>13</v>
      </c>
      <c r="M22" s="28">
        <v>86</v>
      </c>
      <c r="N22" s="30">
        <f t="shared" si="1"/>
        <v>63.529411764705877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122</v>
      </c>
      <c r="H23" s="40" t="s">
        <v>13</v>
      </c>
      <c r="I23" s="52">
        <v>124</v>
      </c>
      <c r="J23" s="30">
        <f t="shared" si="0"/>
        <v>1.2195121951219512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740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1.4084507042253522</v>
      </c>
      <c r="K24" s="28">
        <v>500</v>
      </c>
      <c r="L24" s="40" t="s">
        <v>13</v>
      </c>
      <c r="M24" s="28">
        <v>535</v>
      </c>
      <c r="N24" s="30">
        <f t="shared" si="1"/>
        <v>39.130434782608695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58</v>
      </c>
      <c r="E25" s="40" t="s">
        <v>13</v>
      </c>
      <c r="F25" s="52">
        <v>60</v>
      </c>
      <c r="G25" s="28">
        <v>45</v>
      </c>
      <c r="H25" s="40" t="s">
        <v>13</v>
      </c>
      <c r="I25" s="52">
        <v>46</v>
      </c>
      <c r="J25" s="30">
        <f>((D25+F25)/2-(G25+I25)/2)/((G25+I25)/2)*100</f>
        <v>29.670329670329672</v>
      </c>
      <c r="K25" s="28">
        <v>90</v>
      </c>
      <c r="L25" s="40" t="s">
        <v>13</v>
      </c>
      <c r="M25" s="28">
        <v>95</v>
      </c>
      <c r="N25" s="30">
        <f t="shared" si="1"/>
        <v>-36.216216216216218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54</v>
      </c>
      <c r="E26" s="40" t="s">
        <v>13</v>
      </c>
      <c r="F26" s="52">
        <v>55</v>
      </c>
      <c r="G26" s="28">
        <v>40</v>
      </c>
      <c r="H26" s="40" t="s">
        <v>13</v>
      </c>
      <c r="I26" s="52">
        <v>42</v>
      </c>
      <c r="J26" s="30">
        <f t="shared" si="0"/>
        <v>32.926829268292686</v>
      </c>
      <c r="K26" s="28">
        <v>65</v>
      </c>
      <c r="L26" s="40" t="s">
        <v>13</v>
      </c>
      <c r="M26" s="28">
        <v>70</v>
      </c>
      <c r="N26" s="30">
        <f t="shared" si="1"/>
        <v>-19.25925925925926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60</v>
      </c>
      <c r="H27" s="40" t="s">
        <v>13</v>
      </c>
      <c r="I27" s="52">
        <v>65</v>
      </c>
      <c r="J27" s="30">
        <f t="shared" si="0"/>
        <v>-8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110</v>
      </c>
      <c r="H28" s="40" t="s">
        <v>13</v>
      </c>
      <c r="I28" s="52">
        <v>115</v>
      </c>
      <c r="J28" s="30">
        <f t="shared" si="0"/>
        <v>-4.4444444444444446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110</v>
      </c>
      <c r="H29" s="40" t="s">
        <v>13</v>
      </c>
      <c r="I29" s="52">
        <v>115</v>
      </c>
      <c r="J29" s="30">
        <f t="shared" si="0"/>
        <v>26.666666666666668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15</v>
      </c>
      <c r="H32" s="40" t="s">
        <v>13</v>
      </c>
      <c r="I32" s="52">
        <v>20</v>
      </c>
      <c r="J32" s="30">
        <f t="shared" si="0"/>
        <v>28.571428571428569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32</v>
      </c>
      <c r="J33" s="30">
        <f t="shared" si="0"/>
        <v>4.838709677419355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115</v>
      </c>
      <c r="E35" s="40" t="s">
        <v>13</v>
      </c>
      <c r="F35" s="52">
        <v>120</v>
      </c>
      <c r="G35" s="28">
        <v>120</v>
      </c>
      <c r="H35" s="40" t="s">
        <v>13</v>
      </c>
      <c r="I35" s="52">
        <v>130</v>
      </c>
      <c r="J35" s="30">
        <f t="shared" si="0"/>
        <v>-6</v>
      </c>
      <c r="K35" s="28">
        <v>50</v>
      </c>
      <c r="L35" s="40" t="s">
        <v>13</v>
      </c>
      <c r="M35" s="28">
        <v>55</v>
      </c>
      <c r="N35" s="30">
        <f t="shared" si="1"/>
        <v>123.80952380952381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800</v>
      </c>
      <c r="H38" s="40" t="s">
        <v>13</v>
      </c>
      <c r="I38" s="52">
        <v>1100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250</v>
      </c>
      <c r="H42" s="40" t="s">
        <v>13</v>
      </c>
      <c r="I42" s="52">
        <v>255</v>
      </c>
      <c r="J42" s="30">
        <f t="shared" si="0"/>
        <v>16.831683168316832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170</v>
      </c>
      <c r="E43" s="40" t="s">
        <v>13</v>
      </c>
      <c r="F43" s="52">
        <v>175</v>
      </c>
      <c r="G43" s="28">
        <v>130</v>
      </c>
      <c r="H43" s="40" t="s">
        <v>13</v>
      </c>
      <c r="I43" s="52">
        <v>135</v>
      </c>
      <c r="J43" s="30">
        <f t="shared" si="0"/>
        <v>30.188679245283019</v>
      </c>
      <c r="K43" s="28">
        <v>110</v>
      </c>
      <c r="L43" s="40" t="s">
        <v>13</v>
      </c>
      <c r="M43" s="28">
        <v>115</v>
      </c>
      <c r="N43" s="30">
        <f t="shared" si="1"/>
        <v>53.333333333333336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55</v>
      </c>
      <c r="E44" s="40" t="s">
        <v>13</v>
      </c>
      <c r="F44" s="52">
        <v>60</v>
      </c>
      <c r="G44" s="28">
        <v>50</v>
      </c>
      <c r="H44" s="40" t="s">
        <v>13</v>
      </c>
      <c r="I44" s="52">
        <v>55</v>
      </c>
      <c r="J44" s="30">
        <f t="shared" si="0"/>
        <v>9.5238095238095237</v>
      </c>
      <c r="K44" s="28">
        <v>45</v>
      </c>
      <c r="L44" s="40" t="s">
        <v>13</v>
      </c>
      <c r="M44" s="28">
        <v>48</v>
      </c>
      <c r="N44" s="30">
        <f t="shared" si="1"/>
        <v>23.655913978494624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36</v>
      </c>
      <c r="H45" s="40" t="s">
        <v>13</v>
      </c>
      <c r="I45" s="52">
        <v>38</v>
      </c>
      <c r="J45" s="30">
        <f t="shared" si="0"/>
        <v>-6.756756756756757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660</v>
      </c>
      <c r="J48" s="30">
        <f t="shared" si="0"/>
        <v>1.6129032258064515</v>
      </c>
      <c r="K48" s="28">
        <v>550</v>
      </c>
      <c r="L48" s="40" t="s">
        <v>13</v>
      </c>
      <c r="M48" s="28">
        <v>580</v>
      </c>
      <c r="N48" s="30">
        <f t="shared" si="1"/>
        <v>11.504424778761061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17</v>
      </c>
      <c r="B62" s="129"/>
      <c r="C62" s="64" t="s">
        <v>57</v>
      </c>
      <c r="D62" s="65"/>
      <c r="E62" s="65"/>
      <c r="F62" s="66"/>
      <c r="G62" s="81" t="s">
        <v>78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81</v>
      </c>
      <c r="B63" s="129"/>
      <c r="C63" s="67"/>
      <c r="D63" s="68"/>
      <c r="E63" s="68"/>
      <c r="F63" s="69"/>
      <c r="G63" s="74" t="s">
        <v>50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88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87</v>
      </c>
      <c r="B65" s="73"/>
      <c r="C65" s="70"/>
      <c r="D65" s="71"/>
      <c r="E65" s="71"/>
      <c r="F65" s="72"/>
      <c r="G65" s="74" t="s">
        <v>76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80</v>
      </c>
      <c r="B66" s="73"/>
      <c r="C66" s="64" t="s">
        <v>75</v>
      </c>
      <c r="D66" s="65"/>
      <c r="E66" s="65"/>
      <c r="F66" s="66"/>
      <c r="G66" s="130" t="s">
        <v>79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4</v>
      </c>
      <c r="C67" s="67"/>
      <c r="D67" s="68"/>
      <c r="E67" s="68"/>
      <c r="F67" s="69"/>
      <c r="G67" s="74" t="s">
        <v>89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77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2021-10-07T04:01:42Z</cp:lastPrinted>
  <dcterms:created xsi:type="dcterms:W3CDTF">2020-07-12T06:32:53Z</dcterms:created>
  <dcterms:modified xsi:type="dcterms:W3CDTF">2021-10-24T07:49:28Z</dcterms:modified>
</cp:coreProperties>
</file>