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<sst xmlns="http://schemas.openxmlformats.org/spreadsheetml/2006/main" count="207" uniqueCount="87">
  <si>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</si>
  <si>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</si>
  <si>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</si>
  <si>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</si>
  <si>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</si>
  <si>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</si>
  <si>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</si>
  <si>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</si>
  <si>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</si>
  <si>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</si>
  <si>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</si>
  <si>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</si>
  <si>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</si>
  <si>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</si>
  <si>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</si>
  <si>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</si>
  <si>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</si>
  <si>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</si>
  <si>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</si>
  <si>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</si>
  <si>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</si>
  <si>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</si>
  <si>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</si>
  <si>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</si>
  <si>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</si>
  <si>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</si>
  <si>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</si>
  <si>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</si>
  <si>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</si>
  <si>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</si>
  <si>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</si>
  <si>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</si>
  <si>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</si>
  <si>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</si>
  <si>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</si>
  <si>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</si>
  <si>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</si>
  <si>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</si>
  <si>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</si>
  <si>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</si>
  <si>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</si>
  <si>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</si>
  <si>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</si>
  <si>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</si>
  <si>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</si>
  <si>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</si>
  <si>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</si>
  <si>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</si>
  <si>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</si>
  <si>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</si>
  <si>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</si>
  <si>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</si>
  <si>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</si>
  <si>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</si>
  <si>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</si>
  <si>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</si>
  <si>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</si>
  <si>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</si>
  <si>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</si>
  <si>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</si>
  <si>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</si>
  <si>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</si>
  <si>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</si>
  <si>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</si>
  <si>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</si>
  <si>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</si>
  <si>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</si>
  <si>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</si>
  <si>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</si>
  <si>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</si>
  <si>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</si>
  <si>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 চাল-(মিনিকেট,মোটা,মাঝারী)</t>
  </si>
  <si>
    <t>৫. ইলিশ মাছ</t>
  </si>
  <si>
    <t>৪. আদা(আমদানীকৃত)</t>
  </si>
  <si>
    <t>১. পিঁয়াজ- (দেশী, আমদানীকৃত), রসুন (আমদানীকৃত)</t>
  </si>
  <si>
    <t>২. সয়াবিন তেল (খোলা), পাম তেল- (খোলা)</t>
  </si>
  <si>
    <t>৩. সয়াবিন তেল- ক্যান ৫লিঃ</t>
  </si>
  <si>
    <t>২.  আটা- (প্যাকেট), চিনি (খোলা),  ছোলা</t>
  </si>
  <si>
    <t>৪.মোরগ-মুরগি (ব্রয়লার)জ্যান্ত</t>
  </si>
  <si>
    <t>৫. বেগুন,পটল</t>
  </si>
  <si>
    <t>৬. ডিম (ফার্ম)</t>
  </si>
  <si>
    <t>তারিখঃ ২৫/০৯/২০২২ খ্রিঃ।</t>
  </si>
  <si>
    <t>২৫/০৯/২০২২</t>
  </si>
  <si>
    <t>২৫/০৮/২০২২</t>
  </si>
  <si>
    <t>২৫/০৯/২০২১</t>
  </si>
  <si>
    <t xml:space="preserve">      স্মারক নং: ১২.০২.২০০০.৩০০.১৬.০৪৬.২১.১১৭০</t>
  </si>
  <si>
    <t>৩. 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</si>
</sst>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85</v>
      </c>
      <c r="B6" s="76"/>
      <c r="C6" s="76"/>
      <c r="D6" s="76"/>
      <c r="E6" s="76"/>
      <c r="F6" s="76"/>
      <c r="H6" s="43"/>
      <c r="I6" s="34"/>
      <c r="J6" s="73" t="s">
        <v>81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60</v>
      </c>
      <c r="K8" s="67" t="s">
        <v>38</v>
      </c>
      <c r="L8" s="68"/>
      <c r="M8" s="69"/>
      <c r="N8" s="81" t="s">
        <v>61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82</v>
      </c>
      <c r="E10" s="83"/>
      <c r="F10" s="84"/>
      <c r="G10" s="85" t="s">
        <v>83</v>
      </c>
      <c r="H10" s="86"/>
      <c r="I10" s="87"/>
      <c r="J10" s="80"/>
      <c r="K10" s="88" t="s">
        <v>84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68</v>
      </c>
      <c r="H12" s="55" t="s">
        <v>10</v>
      </c>
      <c r="I12" s="57">
        <v>72</v>
      </c>
      <c r="J12" s="58">
        <f t="shared" si="0"/>
        <v>2.8571428571428572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50</v>
      </c>
      <c r="H13" s="55" t="s">
        <v>10</v>
      </c>
      <c r="I13" s="57">
        <v>56</v>
      </c>
      <c r="J13" s="58">
        <f t="shared" ref="J13:J45" si="2">((D13+F13)/2-(G13+I13)/2)/((G13+I13)/2)*100</f>
        <v>5.6603773584905666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44</v>
      </c>
      <c r="H14" s="55"/>
      <c r="I14" s="57">
        <v>46</v>
      </c>
      <c r="J14" s="58">
        <f>((D14+F14)/2-(G14+I14)/2)/((G14+I14)/2)*100</f>
        <v>2.2222222222222223</v>
      </c>
      <c r="K14" s="54">
        <v>42</v>
      </c>
      <c r="L14" s="55" t="s">
        <v>10</v>
      </c>
      <c r="M14" s="54">
        <v>46</v>
      </c>
      <c r="N14" s="58">
        <f t="shared" si="3"/>
        <v>4.5454545454545459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54</v>
      </c>
      <c r="E15" s="55" t="s">
        <v>10</v>
      </c>
      <c r="F15" s="54">
        <v>56</v>
      </c>
      <c r="G15" s="56">
        <v>52</v>
      </c>
      <c r="H15" s="55" t="s">
        <v>10</v>
      </c>
      <c r="I15" s="57">
        <v>55</v>
      </c>
      <c r="J15" s="58">
        <f t="shared" si="2"/>
        <v>2.8037383177570092</v>
      </c>
      <c r="K15" s="54">
        <v>33</v>
      </c>
      <c r="L15" s="55" t="s">
        <v>10</v>
      </c>
      <c r="M15" s="54">
        <v>36</v>
      </c>
      <c r="N15" s="58">
        <f t="shared" si="3"/>
        <v>59.420289855072461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48</v>
      </c>
      <c r="H16" s="55"/>
      <c r="I16" s="57">
        <v>50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115</v>
      </c>
      <c r="L17" s="55" t="s">
        <v>10</v>
      </c>
      <c r="M17" s="54">
        <v>125</v>
      </c>
      <c r="N17" s="58">
        <f t="shared" si="3"/>
        <v>6.25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64</v>
      </c>
      <c r="E19" s="55" t="s">
        <v>10</v>
      </c>
      <c r="F19" s="54">
        <v>68</v>
      </c>
      <c r="G19" s="56">
        <v>62</v>
      </c>
      <c r="H19" s="55" t="s">
        <v>10</v>
      </c>
      <c r="I19" s="57">
        <v>66</v>
      </c>
      <c r="J19" s="58">
        <f t="shared" si="2"/>
        <v>3.125</v>
      </c>
      <c r="K19" s="54">
        <v>64</v>
      </c>
      <c r="L19" s="55" t="s">
        <v>10</v>
      </c>
      <c r="M19" s="54">
        <v>70</v>
      </c>
      <c r="N19" s="58">
        <f t="shared" si="3"/>
        <v>-1.4925373134328357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166</v>
      </c>
      <c r="E20" s="55"/>
      <c r="F20" s="54">
        <v>169</v>
      </c>
      <c r="G20" s="56">
        <v>178</v>
      </c>
      <c r="H20" s="55" t="s">
        <v>10</v>
      </c>
      <c r="I20" s="57">
        <v>180</v>
      </c>
      <c r="J20" s="58">
        <f t="shared" si="2"/>
        <v>-6.4245810055865924</v>
      </c>
      <c r="K20" s="54">
        <v>148</v>
      </c>
      <c r="L20" s="55" t="s">
        <v>10</v>
      </c>
      <c r="M20" s="54">
        <v>150</v>
      </c>
      <c r="N20" s="58">
        <f t="shared" si="3"/>
        <v>12.416107382550337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127</v>
      </c>
      <c r="E21" s="55" t="s">
        <v>10</v>
      </c>
      <c r="F21" s="54">
        <v>138</v>
      </c>
      <c r="G21" s="56">
        <v>138</v>
      </c>
      <c r="H21" s="55" t="s">
        <v>10</v>
      </c>
      <c r="I21" s="57">
        <v>148</v>
      </c>
      <c r="J21" s="58">
        <f t="shared" si="2"/>
        <v>-7.3426573426573425</v>
      </c>
      <c r="K21" s="54">
        <v>128</v>
      </c>
      <c r="L21" s="55" t="s">
        <v>10</v>
      </c>
      <c r="M21" s="54">
        <v>132</v>
      </c>
      <c r="N21" s="58">
        <f t="shared" si="3"/>
        <v>1.9230769230769231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930</v>
      </c>
      <c r="E22" s="55" t="s">
        <v>10</v>
      </c>
      <c r="F22" s="54">
        <v>950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1.6216216216216217</v>
      </c>
      <c r="K22" s="54">
        <v>580</v>
      </c>
      <c r="L22" s="55" t="s">
        <v>10</v>
      </c>
      <c r="M22" s="54">
        <v>600</v>
      </c>
      <c r="N22" s="58">
        <f t="shared" si="3"/>
        <v>59.322033898305079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34</v>
      </c>
      <c r="E23" s="55" t="s">
        <v>10</v>
      </c>
      <c r="F23" s="54">
        <v>36</v>
      </c>
      <c r="G23" s="56">
        <v>36</v>
      </c>
      <c r="H23" s="55" t="s">
        <v>10</v>
      </c>
      <c r="I23" s="57">
        <v>38</v>
      </c>
      <c r="J23" s="58">
        <f t="shared" si="2"/>
        <v>-5.4054054054054053</v>
      </c>
      <c r="K23" s="54">
        <v>45</v>
      </c>
      <c r="L23" s="55" t="s">
        <v>10</v>
      </c>
      <c r="M23" s="54">
        <v>52</v>
      </c>
      <c r="N23" s="58">
        <f t="shared" si="3"/>
        <v>-27.835051546391753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32</v>
      </c>
      <c r="E24" s="55"/>
      <c r="F24" s="54">
        <v>35</v>
      </c>
      <c r="G24" s="56">
        <v>40</v>
      </c>
      <c r="H24" s="55" t="s">
        <v>10</v>
      </c>
      <c r="I24" s="57">
        <v>42</v>
      </c>
      <c r="J24" s="58">
        <f t="shared" si="2"/>
        <v>-18.292682926829269</v>
      </c>
      <c r="K24" s="54">
        <v>38</v>
      </c>
      <c r="L24" s="55">
        <v>70</v>
      </c>
      <c r="M24" s="54">
        <v>40</v>
      </c>
      <c r="N24" s="58">
        <f t="shared" si="3"/>
        <v>-14.102564102564102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65</v>
      </c>
      <c r="H25" s="55" t="s">
        <v>10</v>
      </c>
      <c r="I25" s="57">
        <v>80</v>
      </c>
      <c r="J25" s="58">
        <f t="shared" si="2"/>
        <v>0</v>
      </c>
      <c r="K25" s="54">
        <v>60</v>
      </c>
      <c r="L25" s="55" t="s">
        <v>10</v>
      </c>
      <c r="M25" s="54">
        <v>70</v>
      </c>
      <c r="N25" s="58">
        <f t="shared" si="3"/>
        <v>11.538461538461538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120</v>
      </c>
      <c r="H26" s="55"/>
      <c r="I26" s="57">
        <v>115</v>
      </c>
      <c r="J26" s="58">
        <f t="shared" si="2"/>
        <v>-4.2553191489361701</v>
      </c>
      <c r="K26" s="54">
        <v>90</v>
      </c>
      <c r="L26" s="55" t="s">
        <v>10</v>
      </c>
      <c r="M26" s="54">
        <v>110</v>
      </c>
      <c r="N26" s="58">
        <f t="shared" si="3"/>
        <v>12.5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145</v>
      </c>
      <c r="E27" s="55" t="s">
        <v>10</v>
      </c>
      <c r="F27" s="54">
        <v>150</v>
      </c>
      <c r="G27" s="56">
        <v>110</v>
      </c>
      <c r="H27" s="55" t="s">
        <v>10</v>
      </c>
      <c r="I27" s="57">
        <v>120</v>
      </c>
      <c r="J27" s="58">
        <f t="shared" si="2"/>
        <v>28.260869565217391</v>
      </c>
      <c r="K27" s="54">
        <v>110</v>
      </c>
      <c r="L27" s="55" t="s">
        <v>10</v>
      </c>
      <c r="M27" s="54">
        <v>115</v>
      </c>
      <c r="N27" s="58">
        <f t="shared" si="3"/>
        <v>31.111111111111111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18</v>
      </c>
      <c r="L28" s="55" t="s">
        <v>10</v>
      </c>
      <c r="M28" s="54">
        <v>20</v>
      </c>
      <c r="N28" s="58">
        <f t="shared" si="3"/>
        <v>31.578947368421051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70</v>
      </c>
      <c r="G29" s="56">
        <v>60</v>
      </c>
      <c r="H29" s="55"/>
      <c r="I29" s="57">
        <v>65</v>
      </c>
      <c r="J29" s="58">
        <f t="shared" si="2"/>
        <v>4</v>
      </c>
      <c r="K29" s="54">
        <v>40</v>
      </c>
      <c r="L29" s="55">
        <v>40</v>
      </c>
      <c r="M29" s="54">
        <v>50</v>
      </c>
      <c r="N29" s="58">
        <f t="shared" si="3"/>
        <v>44.444444444444443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35</v>
      </c>
      <c r="E30" s="55">
        <v>35</v>
      </c>
      <c r="F30" s="54">
        <v>40</v>
      </c>
      <c r="G30" s="56">
        <v>35</v>
      </c>
      <c r="H30" s="55"/>
      <c r="I30" s="57">
        <v>40</v>
      </c>
      <c r="J30" s="58">
        <f t="shared" si="2"/>
        <v>0</v>
      </c>
      <c r="K30" s="54">
        <v>15</v>
      </c>
      <c r="L30" s="55" t="s">
        <v>10</v>
      </c>
      <c r="M30" s="54">
        <v>20</v>
      </c>
      <c r="N30" s="58">
        <f t="shared" si="3"/>
        <v>114.28571428571428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50</v>
      </c>
      <c r="E32" s="55" t="s">
        <v>10</v>
      </c>
      <c r="F32" s="54">
        <v>55</v>
      </c>
      <c r="G32" s="56">
        <v>40</v>
      </c>
      <c r="H32" s="61" t="s">
        <v>10</v>
      </c>
      <c r="I32" s="57">
        <v>45</v>
      </c>
      <c r="J32" s="58">
        <f t="shared" si="2"/>
        <v>23.52941176470588</v>
      </c>
      <c r="K32" s="54">
        <v>40</v>
      </c>
      <c r="L32" s="55" t="s">
        <v>10</v>
      </c>
      <c r="M32" s="54">
        <v>45</v>
      </c>
      <c r="N32" s="58">
        <f t="shared" si="3"/>
        <v>23.52941176470588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50</v>
      </c>
      <c r="E33" s="55" t="s">
        <v>10</v>
      </c>
      <c r="F33" s="54">
        <v>55</v>
      </c>
      <c r="G33" s="56">
        <v>70</v>
      </c>
      <c r="H33" s="55" t="s">
        <v>10</v>
      </c>
      <c r="I33" s="57">
        <v>80</v>
      </c>
      <c r="J33" s="58">
        <f t="shared" si="2"/>
        <v>-30</v>
      </c>
      <c r="K33" s="54">
        <v>45</v>
      </c>
      <c r="L33" s="55" t="s">
        <v>10</v>
      </c>
      <c r="M33" s="54">
        <v>50</v>
      </c>
      <c r="N33" s="58">
        <f t="shared" si="3"/>
        <v>10.526315789473683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1000</v>
      </c>
      <c r="G36" s="56">
        <v>450</v>
      </c>
      <c r="H36" s="55" t="s">
        <v>10</v>
      </c>
      <c r="I36" s="57">
        <v>1100</v>
      </c>
      <c r="J36" s="58">
        <f>((D36+F36)/2-(G36+I36)/2)/((G36+I36)/2)*100</f>
        <v>-6.4516129032258061</v>
      </c>
      <c r="K36" s="54">
        <v>550</v>
      </c>
      <c r="L36" s="55" t="s">
        <v>10</v>
      </c>
      <c r="M36" s="54">
        <v>900</v>
      </c>
      <c r="N36" s="58">
        <f t="shared" si="3"/>
        <v>0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430</v>
      </c>
      <c r="L39" s="55" t="s">
        <v>10</v>
      </c>
      <c r="M39" s="54">
        <v>440</v>
      </c>
      <c r="N39" s="58">
        <f t="shared" si="5"/>
        <v>2.2988505747126435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270</v>
      </c>
      <c r="H40" s="55" t="s">
        <v>10</v>
      </c>
      <c r="I40" s="57">
        <v>280</v>
      </c>
      <c r="J40" s="58">
        <f t="shared" si="2"/>
        <v>0</v>
      </c>
      <c r="K40" s="54">
        <v>300</v>
      </c>
      <c r="L40" s="55" t="s">
        <v>10</v>
      </c>
      <c r="M40" s="54">
        <v>310</v>
      </c>
      <c r="N40" s="58">
        <f t="shared" si="3"/>
        <v>-9.8360655737704921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160</v>
      </c>
      <c r="E41" s="55" t="s">
        <v>10</v>
      </c>
      <c r="F41" s="54">
        <v>165</v>
      </c>
      <c r="G41" s="56">
        <v>170</v>
      </c>
      <c r="H41" s="55">
        <v>135</v>
      </c>
      <c r="I41" s="57">
        <v>175</v>
      </c>
      <c r="J41" s="58">
        <f t="shared" si="2"/>
        <v>-5.7971014492753623</v>
      </c>
      <c r="K41" s="54">
        <v>155</v>
      </c>
      <c r="L41" s="55">
        <v>120</v>
      </c>
      <c r="M41" s="54">
        <v>160</v>
      </c>
      <c r="N41" s="58">
        <f t="shared" si="3"/>
        <v>3.1746031746031744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52</v>
      </c>
      <c r="H42" s="55" t="s">
        <v>10</v>
      </c>
      <c r="I42" s="57">
        <v>54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47</v>
      </c>
      <c r="E43" s="55" t="s">
        <v>10</v>
      </c>
      <c r="F43" s="54">
        <v>49</v>
      </c>
      <c r="G43" s="56">
        <v>38</v>
      </c>
      <c r="H43" s="55"/>
      <c r="I43" s="57">
        <v>40</v>
      </c>
      <c r="J43" s="58">
        <f t="shared" si="2"/>
        <v>23.076923076923077</v>
      </c>
      <c r="K43" s="54">
        <v>36</v>
      </c>
      <c r="L43" s="55">
        <v>29</v>
      </c>
      <c r="M43" s="54">
        <v>38</v>
      </c>
      <c r="N43" s="58">
        <f t="shared" si="3"/>
        <v>29.72972972972973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87</v>
      </c>
      <c r="E44" s="55">
        <v>67</v>
      </c>
      <c r="F44" s="54">
        <v>89</v>
      </c>
      <c r="G44" s="56">
        <v>85</v>
      </c>
      <c r="H44" s="55" t="s">
        <v>10</v>
      </c>
      <c r="I44" s="57">
        <v>86</v>
      </c>
      <c r="J44" s="58">
        <f t="shared" si="2"/>
        <v>2.9239766081871341</v>
      </c>
      <c r="K44" s="54">
        <v>75</v>
      </c>
      <c r="L44" s="55" t="s">
        <v>10</v>
      </c>
      <c r="M44" s="54">
        <v>78</v>
      </c>
      <c r="N44" s="58">
        <f t="shared" si="3"/>
        <v>15.032679738562091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74</v>
      </c>
      <c r="B54" s="117"/>
      <c r="C54" s="118" t="s">
        <v>68</v>
      </c>
      <c r="D54" s="119"/>
      <c r="E54" s="119"/>
      <c r="F54" s="120"/>
      <c r="G54" s="110" t="s">
        <v>71</v>
      </c>
      <c r="H54" s="111"/>
      <c r="I54" s="111"/>
      <c r="J54" s="112"/>
      <c r="K54" s="118" t="s">
        <v>67</v>
      </c>
      <c r="L54" s="121"/>
      <c r="M54" s="121"/>
      <c r="N54" s="122"/>
    </row>
    <row r="55" spans="1:14" ht="30.75" customHeight="1">
      <c r="A55" s="108" t="s">
        <v>75</v>
      </c>
      <c r="B55" s="109"/>
      <c r="C55" s="91"/>
      <c r="D55" s="92"/>
      <c r="E55" s="92"/>
      <c r="F55" s="93"/>
      <c r="G55" s="110" t="s">
        <v>77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86</v>
      </c>
      <c r="B56" s="109"/>
      <c r="C56" s="91"/>
      <c r="D56" s="92"/>
      <c r="E56" s="92"/>
      <c r="F56" s="93"/>
      <c r="G56" s="110" t="s">
        <v>76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78</v>
      </c>
      <c r="B57" s="109"/>
      <c r="C57" s="91"/>
      <c r="D57" s="92"/>
      <c r="E57" s="92"/>
      <c r="F57" s="93"/>
      <c r="G57" s="110" t="s">
        <v>73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72</v>
      </c>
      <c r="B58" s="109"/>
      <c r="C58" s="91"/>
      <c r="D58" s="92"/>
      <c r="E58" s="92"/>
      <c r="F58" s="93"/>
      <c r="G58" s="110" t="s">
        <v>79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80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69</v>
      </c>
      <c r="K67" s="63"/>
      <c r="L67" s="63"/>
      <c r="M67" s="63"/>
      <c r="N67" s="63"/>
    </row>
    <row r="68" spans="1:14">
      <c r="J68" s="64" t="s">
        <v>70</v>
      </c>
      <c r="K68" s="64"/>
      <c r="L68" s="64"/>
      <c r="M68" s="64"/>
      <c r="N68" s="64"/>
    </row>
    <row r="69" spans="1:14">
      <c r="J69" s="62" t="s">
        <v>57</v>
      </c>
      <c r="K69" s="62"/>
      <c r="L69" s="62"/>
      <c r="M69" s="62"/>
      <c r="N69" s="62"/>
    </row>
    <row r="70" spans="1:14">
      <c r="K70" s="53" t="s">
        <v>58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2022-09-08T06:41:36Z</cp:lastPrinted>
  <dcterms:created xsi:type="dcterms:W3CDTF">2020-07-12T06:32:53Z</dcterms:created>
  <dcterms:modified xsi:type="dcterms:W3CDTF">2022-09-25T07:55:58Z</dcterms:modified>
</cp:coreProperties>
</file>