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<sst xmlns="http://schemas.openxmlformats.org/spreadsheetml/2006/main" count="208" uniqueCount="88">
  <si>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</si>
  <si>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</si>
  <si>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</si>
  <si>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</si>
  <si>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</si>
  <si>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</si>
  <si>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</si>
  <si>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</si>
  <si>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</si>
  <si>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</si>
  <si>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</si>
  <si>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</si>
  <si>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</si>
  <si>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</si>
  <si>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</si>
  <si>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</si>
  <si>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</si>
  <si>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</si>
  <si>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</si>
  <si>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</si>
  <si>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</si>
  <si>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</si>
  <si>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</si>
  <si>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</si>
  <si>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</si>
  <si>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</si>
  <si>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</si>
  <si>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</si>
  <si>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</si>
  <si>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</si>
  <si>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</si>
  <si>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</si>
  <si>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</si>
  <si>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</si>
  <si>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</si>
  <si>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</si>
  <si>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</si>
  <si>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</si>
  <si>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</si>
  <si>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</si>
  <si>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</si>
  <si>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</si>
  <si>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</si>
  <si>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</si>
  <si>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</si>
  <si>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</si>
  <si>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</si>
  <si>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</si>
  <si>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</si>
  <si>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</si>
  <si>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</si>
  <si>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</si>
  <si>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</si>
  <si>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</si>
  <si>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</si>
  <si>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</si>
  <si>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</si>
  <si>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</si>
  <si>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</si>
  <si>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</si>
  <si>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</si>
  <si>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</si>
  <si>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</si>
  <si>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</si>
  <si>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</si>
  <si>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</si>
  <si>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</si>
  <si>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</si>
  <si>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</si>
  <si>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৫. ইলিশ মাছ</t>
  </si>
  <si>
    <t>৭.ডিমঃ কক/সোনালী, ফার্ম</t>
  </si>
  <si>
    <t>৪. পাম তেল- (খোলা), সয়াবিন তেল (খোলা),</t>
  </si>
  <si>
    <t>১. চাল সরু (নাজির)</t>
  </si>
  <si>
    <t>১. চাল-(মোটা)</t>
  </si>
  <si>
    <t xml:space="preserve">৪.  সয়াবিন তেল- ক্যান ৫লিঃ, </t>
  </si>
  <si>
    <t>৫. মোরগ-মুরগি (কক/সোনালী)জ্যান্ত</t>
  </si>
  <si>
    <t>৬. বেগুন, পটল</t>
  </si>
  <si>
    <t>৩.  রসুন (দেশী, আমদানীকৃত), আদা (আমদানীকৃত)</t>
  </si>
  <si>
    <t>২. পিঁয়াজ-দেশী, আমদানীকৃত,</t>
  </si>
  <si>
    <t xml:space="preserve">      স্মারক নং: ১২.০২.২০০০.৩০০.১৬.০৪৬.২১.১১১৬</t>
  </si>
  <si>
    <t>তারিখঃ ১১/০৯/২০২২ খ্রিঃ।</t>
  </si>
  <si>
    <t>১১/০৯/২০২২</t>
  </si>
  <si>
    <t>১১/০৮/২০২২</t>
  </si>
  <si>
    <t>১১/০৯/২০২১</t>
  </si>
  <si>
    <t>(মোহাম্মদ আবদুল কাদের)</t>
  </si>
  <si>
    <t>উপ-পরিচালক(দায়িত্ব প্রাপ্ত)</t>
  </si>
  <si>
    <t>৩. কাঁচামরিচ, কাঁচাপেপে, আলু</t>
  </si>
  <si>
    <t>২. আটা- (প্যাকেট, খোলা), চিনি (খোলা), মুগ ডাল (দেশী/আমদানীকৃত), ছোলা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</si>
</sst>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79</v>
      </c>
      <c r="B6" s="107"/>
      <c r="C6" s="107"/>
      <c r="D6" s="107"/>
      <c r="E6" s="107"/>
      <c r="F6" s="107"/>
      <c r="H6" s="43"/>
      <c r="I6" s="34"/>
      <c r="J6" s="104" t="s">
        <v>80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60</v>
      </c>
      <c r="K8" s="98" t="s">
        <v>38</v>
      </c>
      <c r="L8" s="99"/>
      <c r="M8" s="100"/>
      <c r="N8" s="112" t="s">
        <v>61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81</v>
      </c>
      <c r="E10" s="114"/>
      <c r="F10" s="115"/>
      <c r="G10" s="116" t="s">
        <v>82</v>
      </c>
      <c r="H10" s="117"/>
      <c r="I10" s="118"/>
      <c r="J10" s="111"/>
      <c r="K10" s="119" t="s">
        <v>83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70</v>
      </c>
      <c r="H11" s="55" t="s">
        <v>10</v>
      </c>
      <c r="I11" s="57">
        <v>74</v>
      </c>
      <c r="J11" s="58">
        <f t="shared" ref="J11:J12" si="0">((D11+F11)/2-(G11+I11)/2)/((G11+I11)/2)*100</f>
        <v>2.7777777777777777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68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49</v>
      </c>
      <c r="E13" s="55" t="s">
        <v>10</v>
      </c>
      <c r="F13" s="54">
        <v>55</v>
      </c>
      <c r="G13" s="56">
        <v>50</v>
      </c>
      <c r="H13" s="55" t="s">
        <v>10</v>
      </c>
      <c r="I13" s="57">
        <v>54</v>
      </c>
      <c r="J13" s="58">
        <f t="shared" ref="J13:J45" si="2">((D13+F13)/2-(G13+I13)/2)/((G13+I13)/2)*100</f>
        <v>0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-3.7037037037037033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45</v>
      </c>
      <c r="G14" s="56">
        <v>44</v>
      </c>
      <c r="H14" s="55"/>
      <c r="I14" s="57">
        <v>46</v>
      </c>
      <c r="J14" s="58">
        <f>((D14+F14)/2-(G14+I14)/2)/((G14+I14)/2)*100</f>
        <v>-3.3333333333333335</v>
      </c>
      <c r="K14" s="54">
        <v>45</v>
      </c>
      <c r="L14" s="55" t="s">
        <v>10</v>
      </c>
      <c r="M14" s="54">
        <v>48</v>
      </c>
      <c r="N14" s="58">
        <f t="shared" si="3"/>
        <v>-6.4516129032258061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52</v>
      </c>
      <c r="E15" s="55" t="s">
        <v>10</v>
      </c>
      <c r="F15" s="54">
        <v>55</v>
      </c>
      <c r="G15" s="56">
        <v>50</v>
      </c>
      <c r="H15" s="55" t="s">
        <v>10</v>
      </c>
      <c r="I15" s="57">
        <v>55</v>
      </c>
      <c r="J15" s="58">
        <f t="shared" si="2"/>
        <v>1.9047619047619049</v>
      </c>
      <c r="K15" s="54">
        <v>33</v>
      </c>
      <c r="L15" s="55" t="s">
        <v>10</v>
      </c>
      <c r="M15" s="54">
        <v>35</v>
      </c>
      <c r="N15" s="58">
        <f t="shared" si="3"/>
        <v>57.352941176470587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48</v>
      </c>
      <c r="E16" s="55" t="s">
        <v>10</v>
      </c>
      <c r="F16" s="54">
        <v>50</v>
      </c>
      <c r="G16" s="56">
        <v>45</v>
      </c>
      <c r="H16" s="55"/>
      <c r="I16" s="57">
        <v>46</v>
      </c>
      <c r="J16" s="58">
        <f t="shared" si="2"/>
        <v>7.6923076923076925</v>
      </c>
      <c r="K16" s="54">
        <v>30</v>
      </c>
      <c r="L16" s="55">
        <v>31</v>
      </c>
      <c r="M16" s="54">
        <v>32</v>
      </c>
      <c r="N16" s="58">
        <f t="shared" si="3"/>
        <v>58.064516129032263</v>
      </c>
    </row>
    <row r="17" spans="1:14" ht="17.25" customHeight="1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125</v>
      </c>
      <c r="J18" s="58">
        <f t="shared" si="2"/>
        <v>2.2222222222222223</v>
      </c>
      <c r="K18" s="54">
        <v>110</v>
      </c>
      <c r="L18" s="55">
        <v>140</v>
      </c>
      <c r="M18" s="54">
        <v>120</v>
      </c>
      <c r="N18" s="58">
        <f t="shared" si="3"/>
        <v>0</v>
      </c>
    </row>
    <row r="19" spans="1:14" ht="17.25" customHeight="1">
      <c r="A19" s="60">
        <v>9</v>
      </c>
      <c r="B19" s="48" t="s">
        <v>64</v>
      </c>
      <c r="C19" s="40" t="s">
        <v>11</v>
      </c>
      <c r="D19" s="54">
        <v>68</v>
      </c>
      <c r="E19" s="55" t="s">
        <v>10</v>
      </c>
      <c r="F19" s="54">
        <v>70</v>
      </c>
      <c r="G19" s="56">
        <v>62</v>
      </c>
      <c r="H19" s="55" t="s">
        <v>10</v>
      </c>
      <c r="I19" s="57">
        <v>66</v>
      </c>
      <c r="J19" s="58">
        <f t="shared" si="2"/>
        <v>7.8125</v>
      </c>
      <c r="K19" s="54">
        <v>65</v>
      </c>
      <c r="L19" s="55" t="s">
        <v>10</v>
      </c>
      <c r="M19" s="54">
        <v>70</v>
      </c>
      <c r="N19" s="58">
        <f t="shared" si="3"/>
        <v>2.2222222222222223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170</v>
      </c>
      <c r="E20" s="55"/>
      <c r="F20" s="54">
        <v>172</v>
      </c>
      <c r="G20" s="56">
        <v>160</v>
      </c>
      <c r="H20" s="55" t="s">
        <v>10</v>
      </c>
      <c r="I20" s="57">
        <v>162</v>
      </c>
      <c r="J20" s="58">
        <f t="shared" si="2"/>
        <v>6.2111801242236027</v>
      </c>
      <c r="K20" s="54">
        <v>124</v>
      </c>
      <c r="L20" s="55" t="s">
        <v>10</v>
      </c>
      <c r="M20" s="54">
        <v>126</v>
      </c>
      <c r="N20" s="58">
        <f t="shared" si="3"/>
        <v>36.799999999999997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132</v>
      </c>
      <c r="E21" s="55" t="s">
        <v>10</v>
      </c>
      <c r="F21" s="54">
        <v>142</v>
      </c>
      <c r="G21" s="56">
        <v>120</v>
      </c>
      <c r="H21" s="55" t="s">
        <v>10</v>
      </c>
      <c r="I21" s="57">
        <v>145</v>
      </c>
      <c r="J21" s="58">
        <f t="shared" si="2"/>
        <v>3.3962264150943398</v>
      </c>
      <c r="K21" s="54">
        <v>114</v>
      </c>
      <c r="L21" s="55" t="s">
        <v>10</v>
      </c>
      <c r="M21" s="54">
        <v>116</v>
      </c>
      <c r="N21" s="58">
        <f t="shared" si="3"/>
        <v>19.130434782608695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920</v>
      </c>
      <c r="E22" s="55" t="s">
        <v>10</v>
      </c>
      <c r="F22" s="54">
        <v>940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-4.6153846153846159</v>
      </c>
      <c r="K22" s="54">
        <v>580</v>
      </c>
      <c r="L22" s="55" t="s">
        <v>10</v>
      </c>
      <c r="M22" s="54">
        <v>600</v>
      </c>
      <c r="N22" s="58">
        <f t="shared" si="3"/>
        <v>57.627118644067799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32</v>
      </c>
      <c r="E23" s="55" t="s">
        <v>10</v>
      </c>
      <c r="F23" s="54">
        <v>34</v>
      </c>
      <c r="G23" s="56">
        <v>35</v>
      </c>
      <c r="H23" s="55" t="s">
        <v>10</v>
      </c>
      <c r="I23" s="57">
        <v>36</v>
      </c>
      <c r="J23" s="58">
        <f t="shared" si="2"/>
        <v>-7.042253521126761</v>
      </c>
      <c r="K23" s="54">
        <v>45</v>
      </c>
      <c r="L23" s="55" t="s">
        <v>10</v>
      </c>
      <c r="M23" s="54">
        <v>50</v>
      </c>
      <c r="N23" s="58">
        <f t="shared" si="3"/>
        <v>-30.526315789473685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32</v>
      </c>
      <c r="E24" s="55"/>
      <c r="F24" s="54">
        <v>35</v>
      </c>
      <c r="G24" s="56">
        <v>36</v>
      </c>
      <c r="H24" s="55" t="s">
        <v>10</v>
      </c>
      <c r="I24" s="57">
        <v>38</v>
      </c>
      <c r="J24" s="58">
        <f t="shared" si="2"/>
        <v>-9.4594594594594597</v>
      </c>
      <c r="K24" s="54">
        <v>40</v>
      </c>
      <c r="L24" s="55">
        <v>70</v>
      </c>
      <c r="M24" s="54">
        <v>45</v>
      </c>
      <c r="N24" s="58">
        <f t="shared" si="3"/>
        <v>-21.176470588235293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80</v>
      </c>
      <c r="G25" s="56">
        <v>50</v>
      </c>
      <c r="H25" s="55" t="s">
        <v>10</v>
      </c>
      <c r="I25" s="57">
        <v>60</v>
      </c>
      <c r="J25" s="58">
        <f t="shared" si="2"/>
        <v>31.818181818181817</v>
      </c>
      <c r="K25" s="54">
        <v>70</v>
      </c>
      <c r="L25" s="55" t="s">
        <v>10</v>
      </c>
      <c r="M25" s="54">
        <v>75</v>
      </c>
      <c r="N25" s="58">
        <f t="shared" si="3"/>
        <v>0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115</v>
      </c>
      <c r="G26" s="56">
        <v>100</v>
      </c>
      <c r="H26" s="55"/>
      <c r="I26" s="57">
        <v>110</v>
      </c>
      <c r="J26" s="58">
        <f t="shared" si="2"/>
        <v>7.1428571428571423</v>
      </c>
      <c r="K26" s="54">
        <v>130</v>
      </c>
      <c r="L26" s="55" t="s">
        <v>10</v>
      </c>
      <c r="M26" s="54">
        <v>140</v>
      </c>
      <c r="N26" s="58">
        <f t="shared" si="3"/>
        <v>-16.666666666666664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150</v>
      </c>
      <c r="E27" s="55" t="s">
        <v>10</v>
      </c>
      <c r="F27" s="54">
        <v>155</v>
      </c>
      <c r="G27" s="56">
        <v>90</v>
      </c>
      <c r="H27" s="55" t="s">
        <v>10</v>
      </c>
      <c r="I27" s="57">
        <v>100</v>
      </c>
      <c r="J27" s="58">
        <f t="shared" si="2"/>
        <v>60.526315789473685</v>
      </c>
      <c r="K27" s="54">
        <v>130</v>
      </c>
      <c r="L27" s="55" t="s">
        <v>10</v>
      </c>
      <c r="M27" s="54">
        <v>160</v>
      </c>
      <c r="N27" s="58">
        <f t="shared" si="3"/>
        <v>5.1724137931034484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23</v>
      </c>
      <c r="E28" s="55" t="s">
        <v>10</v>
      </c>
      <c r="F28" s="54">
        <v>25</v>
      </c>
      <c r="G28" s="56">
        <v>24</v>
      </c>
      <c r="H28" s="55">
        <f>-P19</f>
        <v>0</v>
      </c>
      <c r="I28" s="57">
        <v>26</v>
      </c>
      <c r="J28" s="58">
        <f t="shared" si="2"/>
        <v>-4</v>
      </c>
      <c r="K28" s="54">
        <v>22</v>
      </c>
      <c r="L28" s="55" t="s">
        <v>10</v>
      </c>
      <c r="M28" s="54">
        <v>25</v>
      </c>
      <c r="N28" s="58">
        <f t="shared" si="3"/>
        <v>2.1276595744680851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65</v>
      </c>
      <c r="G29" s="56">
        <v>40</v>
      </c>
      <c r="H29" s="55"/>
      <c r="I29" s="57">
        <v>50</v>
      </c>
      <c r="J29" s="58">
        <f t="shared" si="2"/>
        <v>38.888888888888893</v>
      </c>
      <c r="K29" s="54">
        <v>40</v>
      </c>
      <c r="L29" s="55">
        <v>40</v>
      </c>
      <c r="M29" s="54">
        <v>50</v>
      </c>
      <c r="N29" s="58">
        <f t="shared" si="3"/>
        <v>38.888888888888893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20</v>
      </c>
      <c r="E30" s="55">
        <v>35</v>
      </c>
      <c r="F30" s="54">
        <v>24</v>
      </c>
      <c r="G30" s="56">
        <v>25</v>
      </c>
      <c r="H30" s="55"/>
      <c r="I30" s="57">
        <v>30</v>
      </c>
      <c r="J30" s="58">
        <f t="shared" si="2"/>
        <v>-20</v>
      </c>
      <c r="K30" s="54">
        <v>30</v>
      </c>
      <c r="L30" s="55" t="s">
        <v>10</v>
      </c>
      <c r="M30" s="54">
        <v>40</v>
      </c>
      <c r="N30" s="58">
        <f t="shared" si="3"/>
        <v>-37.142857142857146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30</v>
      </c>
      <c r="L31" s="55" t="s">
        <v>10</v>
      </c>
      <c r="M31" s="54">
        <v>40</v>
      </c>
      <c r="N31" s="58">
        <f t="shared" si="3"/>
        <v>11.428571428571429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40</v>
      </c>
      <c r="E32" s="55" t="s">
        <v>10</v>
      </c>
      <c r="F32" s="54">
        <v>45</v>
      </c>
      <c r="G32" s="56">
        <v>30</v>
      </c>
      <c r="H32" s="61" t="s">
        <v>10</v>
      </c>
      <c r="I32" s="57">
        <v>35</v>
      </c>
      <c r="J32" s="58">
        <f t="shared" si="2"/>
        <v>30.76923076923077</v>
      </c>
      <c r="K32" s="54">
        <v>40</v>
      </c>
      <c r="L32" s="55" t="s">
        <v>10</v>
      </c>
      <c r="M32" s="54">
        <v>45</v>
      </c>
      <c r="N32" s="58">
        <f t="shared" si="3"/>
        <v>0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30</v>
      </c>
      <c r="E33" s="55" t="s">
        <v>10</v>
      </c>
      <c r="F33" s="54">
        <v>35</v>
      </c>
      <c r="G33" s="56">
        <v>200</v>
      </c>
      <c r="H33" s="55" t="s">
        <v>10</v>
      </c>
      <c r="I33" s="57">
        <v>210</v>
      </c>
      <c r="J33" s="58">
        <f t="shared" si="2"/>
        <v>-84.146341463414629</v>
      </c>
      <c r="K33" s="54">
        <v>150</v>
      </c>
      <c r="L33" s="55" t="s">
        <v>10</v>
      </c>
      <c r="M33" s="54">
        <v>180</v>
      </c>
      <c r="N33" s="58">
        <f t="shared" si="3"/>
        <v>-80.303030303030297</v>
      </c>
    </row>
    <row r="34" spans="1:14" ht="17.25" customHeight="1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1000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11.538461538461538</v>
      </c>
      <c r="K36" s="54">
        <v>600</v>
      </c>
      <c r="L36" s="55" t="s">
        <v>10</v>
      </c>
      <c r="M36" s="54">
        <v>850</v>
      </c>
      <c r="N36" s="58">
        <f t="shared" si="3"/>
        <v>0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125</v>
      </c>
      <c r="L37" s="55" t="s">
        <v>10</v>
      </c>
      <c r="M37" s="54">
        <v>145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600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310</v>
      </c>
      <c r="H40" s="55" t="s">
        <v>10</v>
      </c>
      <c r="I40" s="57">
        <v>320</v>
      </c>
      <c r="J40" s="58">
        <f t="shared" si="2"/>
        <v>-12.698412698412698</v>
      </c>
      <c r="K40" s="54">
        <v>220</v>
      </c>
      <c r="L40" s="55" t="s">
        <v>10</v>
      </c>
      <c r="M40" s="54">
        <v>230</v>
      </c>
      <c r="N40" s="58">
        <f t="shared" si="3"/>
        <v>22.222222222222221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160</v>
      </c>
      <c r="E41" s="55" t="s">
        <v>10</v>
      </c>
      <c r="F41" s="54">
        <v>165</v>
      </c>
      <c r="G41" s="56">
        <v>160</v>
      </c>
      <c r="H41" s="55">
        <v>135</v>
      </c>
      <c r="I41" s="57">
        <v>165</v>
      </c>
      <c r="J41" s="58">
        <f t="shared" si="2"/>
        <v>0</v>
      </c>
      <c r="K41" s="54">
        <v>125</v>
      </c>
      <c r="L41" s="55">
        <v>120</v>
      </c>
      <c r="M41" s="54">
        <v>130</v>
      </c>
      <c r="N41" s="58">
        <f t="shared" si="3"/>
        <v>27.450980392156865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52</v>
      </c>
      <c r="E42" s="55" t="s">
        <v>10</v>
      </c>
      <c r="F42" s="54">
        <v>54</v>
      </c>
      <c r="G42" s="56">
        <v>48</v>
      </c>
      <c r="H42" s="55" t="s">
        <v>10</v>
      </c>
      <c r="I42" s="57">
        <v>50</v>
      </c>
      <c r="J42" s="58">
        <f t="shared" si="2"/>
        <v>8.1632653061224492</v>
      </c>
      <c r="K42" s="54">
        <v>50</v>
      </c>
      <c r="L42" s="55">
        <v>46</v>
      </c>
      <c r="M42" s="54">
        <v>52</v>
      </c>
      <c r="N42" s="58">
        <f t="shared" si="3"/>
        <v>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43</v>
      </c>
      <c r="E43" s="55" t="s">
        <v>10</v>
      </c>
      <c r="F43" s="54">
        <v>45</v>
      </c>
      <c r="G43" s="56">
        <v>42</v>
      </c>
      <c r="H43" s="55"/>
      <c r="I43" s="57">
        <v>44</v>
      </c>
      <c r="J43" s="58">
        <f t="shared" si="2"/>
        <v>2.3255813953488373</v>
      </c>
      <c r="K43" s="54">
        <v>32</v>
      </c>
      <c r="L43" s="55">
        <v>29</v>
      </c>
      <c r="M43" s="54">
        <v>35</v>
      </c>
      <c r="N43" s="58">
        <f t="shared" si="3"/>
        <v>31.343283582089555</v>
      </c>
    </row>
    <row r="44" spans="1:14" ht="17.25" customHeight="1">
      <c r="A44" s="60">
        <v>34</v>
      </c>
      <c r="B44" s="48" t="s">
        <v>65</v>
      </c>
      <c r="C44" s="41" t="s">
        <v>9</v>
      </c>
      <c r="D44" s="54">
        <v>87</v>
      </c>
      <c r="E44" s="55">
        <v>67</v>
      </c>
      <c r="F44" s="54">
        <v>89</v>
      </c>
      <c r="G44" s="56">
        <v>80</v>
      </c>
      <c r="H44" s="55" t="s">
        <v>10</v>
      </c>
      <c r="I44" s="57">
        <v>82</v>
      </c>
      <c r="J44" s="58">
        <f t="shared" si="2"/>
        <v>8.6419753086419746</v>
      </c>
      <c r="K44" s="54">
        <v>69</v>
      </c>
      <c r="L44" s="55" t="s">
        <v>10</v>
      </c>
      <c r="M44" s="54">
        <v>71</v>
      </c>
      <c r="N44" s="58">
        <f t="shared" si="3"/>
        <v>25.714285714285712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30.833333333333336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73</v>
      </c>
      <c r="B54" s="78"/>
      <c r="C54" s="79" t="s">
        <v>68</v>
      </c>
      <c r="D54" s="80"/>
      <c r="E54" s="80"/>
      <c r="F54" s="81"/>
      <c r="G54" s="71" t="s">
        <v>72</v>
      </c>
      <c r="H54" s="72"/>
      <c r="I54" s="72"/>
      <c r="J54" s="73"/>
      <c r="K54" s="79" t="s">
        <v>67</v>
      </c>
      <c r="L54" s="82"/>
      <c r="M54" s="82"/>
      <c r="N54" s="83"/>
    </row>
    <row r="55" spans="1:14" ht="30.75" customHeight="1">
      <c r="A55" s="62" t="s">
        <v>78</v>
      </c>
      <c r="B55" s="63"/>
      <c r="C55" s="64"/>
      <c r="D55" s="65"/>
      <c r="E55" s="65"/>
      <c r="F55" s="66"/>
      <c r="G55" s="71" t="s">
        <v>87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86</v>
      </c>
      <c r="B56" s="63"/>
      <c r="C56" s="64"/>
      <c r="D56" s="65"/>
      <c r="E56" s="65"/>
      <c r="F56" s="66"/>
      <c r="G56" s="71" t="s">
        <v>77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74</v>
      </c>
      <c r="B57" s="63"/>
      <c r="C57" s="64"/>
      <c r="D57" s="65"/>
      <c r="E57" s="65"/>
      <c r="F57" s="66"/>
      <c r="G57" s="71" t="s">
        <v>71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 t="s">
        <v>75</v>
      </c>
      <c r="B58" s="63"/>
      <c r="C58" s="64"/>
      <c r="D58" s="65"/>
      <c r="E58" s="65"/>
      <c r="F58" s="66"/>
      <c r="G58" s="71" t="s">
        <v>69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 t="s">
        <v>76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 t="s">
        <v>70</v>
      </c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84</v>
      </c>
      <c r="K67" s="123"/>
      <c r="L67" s="123"/>
      <c r="M67" s="123"/>
      <c r="N67" s="123"/>
    </row>
    <row r="68" spans="1:14">
      <c r="J68" s="124" t="s">
        <v>85</v>
      </c>
      <c r="K68" s="124"/>
      <c r="L68" s="124"/>
      <c r="M68" s="124"/>
      <c r="N68" s="124"/>
    </row>
    <row r="69" spans="1:14">
      <c r="J69" s="122" t="s">
        <v>57</v>
      </c>
      <c r="K69" s="122"/>
      <c r="L69" s="122"/>
      <c r="M69" s="122"/>
      <c r="N69" s="122"/>
    </row>
    <row r="70" spans="1:14">
      <c r="K70" s="53" t="s">
        <v>58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2022-09-08T06:41:36Z</cp:lastPrinted>
  <dcterms:created xsi:type="dcterms:W3CDTF">2020-07-12T06:32:53Z</dcterms:created>
  <dcterms:modified xsi:type="dcterms:W3CDTF">2022-09-11T06:19:16Z</dcterms:modified>
</cp:coreProperties>
</file>