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<sst xmlns="http://schemas.openxmlformats.org/spreadsheetml/2006/main" count="217" uniqueCount="79">
  <si>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</si>
  <si>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</si>
  <si>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</si>
  <si>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</si>
  <si>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</si>
  <si>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</si>
  <si>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</si>
  <si>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</si>
  <si>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</si>
  <si>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</si>
  <si>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</si>
  <si>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</si>
  <si>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</si>
  <si>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</si>
  <si>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</si>
  <si>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</si>
  <si>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</si>
  <si>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</si>
  <si>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</si>
  <si>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</si>
  <si>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</si>
  <si>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</si>
  <si>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</si>
  <si>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</si>
  <si>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</si>
  <si>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</si>
  <si>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</si>
  <si>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</si>
  <si>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</si>
  <si>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</si>
  <si>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</si>
  <si>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</si>
  <si>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</si>
  <si>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</si>
  <si>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</si>
  <si>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</si>
  <si>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</si>
  <si>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</si>
  <si>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</si>
  <si>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</si>
  <si>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</si>
  <si>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</si>
  <si>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</si>
  <si>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</si>
  <si>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</si>
  <si>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</si>
  <si>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</si>
  <si>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</si>
  <si>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</si>
  <si>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</si>
  <si>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</si>
  <si>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</si>
  <si>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</si>
  <si>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</si>
  <si>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</si>
  <si>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</si>
  <si>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</si>
  <si>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</si>
  <si>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</si>
  <si>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</si>
  <si>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</si>
  <si>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</si>
  <si>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</si>
  <si>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</si>
  <si>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</si>
  <si>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</si>
  <si>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</si>
  <si>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</si>
  <si>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উপপরিচালক</t>
  </si>
  <si>
    <t xml:space="preserve">খুলনা বিভাগ,খুলনা। </t>
  </si>
  <si>
    <t>স্বা/-</t>
  </si>
  <si>
    <t>কাতলা মাছ</t>
  </si>
  <si>
    <t>১। বেগুন, কাঁচাপেঁপে, রসুন দেশি</t>
  </si>
  <si>
    <t xml:space="preserve">আমদানি বেশি বলে মুল্য হ্রাস পেয়েছে এবং সরবরাহ বেশি হওয়ায় মুল্য কিছুটা কম। </t>
  </si>
  <si>
    <t>স্মারক নম্বর- ১২.০২.০০৪০.২০০.১৬.০০১.২১-৪৯৬</t>
  </si>
  <si>
    <t>0৬/05/2021 খ্রিঃ</t>
  </si>
  <si>
    <t>০৬/০৫/২০২১</t>
  </si>
  <si>
    <t>0৬/০4/২০২১</t>
  </si>
  <si>
    <t>0৬/০5/২০২০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</si>
</sst>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I31" sqref="I31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18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">
      <c r="A3" s="108" t="s">
        <v>43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ht="19.2">
      <c r="A4" s="106" t="s">
        <v>44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8">
      <c r="A5" s="110" t="s">
        <v>74</v>
      </c>
      <c r="B5" s="110"/>
      <c r="C5" s="110"/>
      <c r="D5" s="110"/>
      <c r="E5" s="110"/>
      <c r="F5" s="110"/>
      <c r="G5" s="1"/>
      <c r="H5" s="3"/>
      <c r="I5" s="4"/>
      <c r="J5" s="111" t="s">
        <v>75</v>
      </c>
      <c r="K5" s="111"/>
      <c r="L5" s="111"/>
      <c r="M5" s="111"/>
      <c r="N5" s="111"/>
    </row>
    <row r="6" spans="1:14" ht="18">
      <c r="A6" s="109" t="s">
        <v>46</v>
      </c>
      <c r="B6" s="109"/>
      <c r="C6" s="109"/>
      <c r="D6" s="109"/>
      <c r="E6" s="109"/>
      <c r="F6" s="109"/>
      <c r="G6" s="1"/>
      <c r="H6" s="2"/>
      <c r="I6" s="1"/>
      <c r="J6" s="1"/>
      <c r="K6" s="1"/>
      <c r="L6" s="1"/>
      <c r="M6" s="1"/>
      <c r="N6" s="1"/>
    </row>
    <row r="7" spans="1:14" ht="16.8">
      <c r="A7" s="86" t="s">
        <v>42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99" t="s">
        <v>2</v>
      </c>
      <c r="K9" s="99"/>
      <c r="L9" s="99"/>
      <c r="M9" s="99"/>
      <c r="N9" s="99"/>
    </row>
    <row r="10" spans="1:14">
      <c r="A10" s="88" t="s">
        <v>3</v>
      </c>
      <c r="B10" s="89" t="s">
        <v>4</v>
      </c>
      <c r="C10" s="88" t="s">
        <v>5</v>
      </c>
      <c r="D10" s="90" t="s">
        <v>6</v>
      </c>
      <c r="E10" s="91"/>
      <c r="F10" s="92"/>
      <c r="G10" s="90" t="s">
        <v>7</v>
      </c>
      <c r="H10" s="91"/>
      <c r="I10" s="92"/>
      <c r="J10" s="96" t="s">
        <v>8</v>
      </c>
      <c r="K10" s="90" t="s">
        <v>9</v>
      </c>
      <c r="L10" s="91"/>
      <c r="M10" s="92"/>
      <c r="N10" s="96" t="s">
        <v>10</v>
      </c>
    </row>
    <row r="11" spans="1:14">
      <c r="A11" s="88"/>
      <c r="B11" s="89"/>
      <c r="C11" s="88"/>
      <c r="D11" s="93"/>
      <c r="E11" s="94"/>
      <c r="F11" s="95"/>
      <c r="G11" s="93"/>
      <c r="H11" s="94"/>
      <c r="I11" s="95"/>
      <c r="J11" s="97"/>
      <c r="K11" s="93"/>
      <c r="L11" s="94"/>
      <c r="M11" s="95"/>
      <c r="N11" s="97"/>
    </row>
    <row r="12" spans="1:14" ht="15">
      <c r="A12" s="88"/>
      <c r="B12" s="89"/>
      <c r="C12" s="88"/>
      <c r="D12" s="100" t="s">
        <v>76</v>
      </c>
      <c r="E12" s="101"/>
      <c r="F12" s="102"/>
      <c r="G12" s="103" t="s">
        <v>77</v>
      </c>
      <c r="H12" s="104"/>
      <c r="I12" s="105"/>
      <c r="J12" s="98"/>
      <c r="K12" s="124" t="s">
        <v>78</v>
      </c>
      <c r="L12" s="125"/>
      <c r="M12" s="126"/>
      <c r="N12" s="98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66</v>
      </c>
      <c r="G13" s="50">
        <v>66</v>
      </c>
      <c r="H13" s="49" t="s">
        <v>13</v>
      </c>
      <c r="I13" s="51">
        <v>68</v>
      </c>
      <c r="J13" s="52">
        <f t="shared" ref="J13:J47" si="0">((D13+F13)/2-(G13+I13)/2)/((G13+I13)/2)*100</f>
        <v>-4.4776119402985071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3.225806451612903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54</v>
      </c>
      <c r="E15" s="49" t="s">
        <v>13</v>
      </c>
      <c r="F15" s="48">
        <v>56</v>
      </c>
      <c r="G15" s="50">
        <v>54</v>
      </c>
      <c r="H15" s="49" t="s">
        <v>13</v>
      </c>
      <c r="I15" s="51">
        <v>56</v>
      </c>
      <c r="J15" s="54">
        <f t="shared" si="0"/>
        <v>0</v>
      </c>
      <c r="K15" s="48">
        <v>48</v>
      </c>
      <c r="L15" s="49" t="s">
        <v>13</v>
      </c>
      <c r="M15" s="48">
        <v>50</v>
      </c>
      <c r="N15" s="54">
        <f t="shared" si="1"/>
        <v>12.244897959183673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45</v>
      </c>
      <c r="E16" s="49" t="s">
        <v>13</v>
      </c>
      <c r="F16" s="48">
        <v>46</v>
      </c>
      <c r="G16" s="50">
        <v>45</v>
      </c>
      <c r="H16" s="61" t="s">
        <v>13</v>
      </c>
      <c r="I16" s="51">
        <v>46</v>
      </c>
      <c r="J16" s="54">
        <f t="shared" si="0"/>
        <v>0</v>
      </c>
      <c r="K16" s="48">
        <v>40</v>
      </c>
      <c r="L16" s="49" t="s">
        <v>13</v>
      </c>
      <c r="M16" s="48">
        <v>42</v>
      </c>
      <c r="N16" s="54">
        <f t="shared" si="1"/>
        <v>10.975609756097562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28</v>
      </c>
      <c r="E18" s="49" t="s">
        <v>13</v>
      </c>
      <c r="F18" s="48">
        <v>30</v>
      </c>
      <c r="G18" s="50">
        <v>30</v>
      </c>
      <c r="H18" s="49" t="s">
        <v>13</v>
      </c>
      <c r="I18" s="51">
        <v>32</v>
      </c>
      <c r="J18" s="54">
        <f t="shared" si="0"/>
        <v>-6.4516129032258061</v>
      </c>
      <c r="K18" s="48">
        <v>27</v>
      </c>
      <c r="L18" s="49" t="s">
        <v>13</v>
      </c>
      <c r="M18" s="48">
        <v>28</v>
      </c>
      <c r="N18" s="54">
        <f t="shared" si="1"/>
        <v>5.4545454545454541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110</v>
      </c>
      <c r="H19" s="49" t="s">
        <v>13</v>
      </c>
      <c r="I19" s="51">
        <v>112</v>
      </c>
      <c r="J19" s="54">
        <f t="shared" si="0"/>
        <v>-0.90090090090090091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135</v>
      </c>
      <c r="G20" s="50">
        <v>110</v>
      </c>
      <c r="H20" s="49" t="s">
        <v>13</v>
      </c>
      <c r="I20" s="51">
        <v>140</v>
      </c>
      <c r="J20" s="54">
        <f t="shared" si="0"/>
        <v>-2</v>
      </c>
      <c r="K20" s="48">
        <v>120</v>
      </c>
      <c r="L20" s="49" t="s">
        <v>13</v>
      </c>
      <c r="M20" s="48">
        <v>145</v>
      </c>
      <c r="N20" s="54">
        <f t="shared" si="1"/>
        <v>-7.5471698113207548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132</v>
      </c>
      <c r="G22" s="50">
        <v>118</v>
      </c>
      <c r="H22" s="61" t="s">
        <v>13</v>
      </c>
      <c r="I22" s="51">
        <v>120</v>
      </c>
      <c r="J22" s="54">
        <f t="shared" si="0"/>
        <v>9.2436974789915975</v>
      </c>
      <c r="K22" s="48">
        <v>94</v>
      </c>
      <c r="L22" s="49" t="s">
        <v>13</v>
      </c>
      <c r="M22" s="48">
        <v>95</v>
      </c>
      <c r="N22" s="54">
        <f t="shared" si="1"/>
        <v>37.566137566137563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106</v>
      </c>
      <c r="H23" s="61" t="s">
        <v>13</v>
      </c>
      <c r="I23" s="51">
        <v>107</v>
      </c>
      <c r="J23" s="54">
        <f t="shared" si="0"/>
        <v>6.103286384976526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620</v>
      </c>
      <c r="F24" s="48">
        <v>660</v>
      </c>
      <c r="G24" s="50">
        <v>590</v>
      </c>
      <c r="H24" s="49" t="s">
        <v>13</v>
      </c>
      <c r="I24" s="51">
        <v>630</v>
      </c>
      <c r="J24" s="54">
        <f t="shared" si="0"/>
        <v>4.918032786885246</v>
      </c>
      <c r="K24" s="48">
        <v>489</v>
      </c>
      <c r="L24" s="49" t="s">
        <v>13</v>
      </c>
      <c r="M24" s="48">
        <v>510</v>
      </c>
      <c r="N24" s="54">
        <f t="shared" si="1"/>
        <v>28.128128128128125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38</v>
      </c>
      <c r="E25" s="49" t="s">
        <v>13</v>
      </c>
      <c r="F25" s="48">
        <v>42</v>
      </c>
      <c r="G25" s="50">
        <v>34</v>
      </c>
      <c r="H25" s="49" t="s">
        <v>13</v>
      </c>
      <c r="I25" s="51">
        <v>36</v>
      </c>
      <c r="J25" s="54">
        <f t="shared" si="0"/>
        <v>14.285714285714285</v>
      </c>
      <c r="K25" s="48">
        <v>40</v>
      </c>
      <c r="L25" s="49" t="s">
        <v>13</v>
      </c>
      <c r="M25" s="48">
        <v>50</v>
      </c>
      <c r="N25" s="54">
        <f t="shared" si="1"/>
        <v>-11.111111111111111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32</v>
      </c>
      <c r="E26" s="49" t="s">
        <v>13</v>
      </c>
      <c r="F26" s="48">
        <v>35</v>
      </c>
      <c r="G26" s="50">
        <v>26</v>
      </c>
      <c r="H26" s="61" t="s">
        <v>13</v>
      </c>
      <c r="I26" s="51">
        <v>28</v>
      </c>
      <c r="J26" s="54">
        <f t="shared" si="0"/>
        <v>24.074074074074073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50</v>
      </c>
      <c r="E27" s="49" t="s">
        <v>13</v>
      </c>
      <c r="F27" s="48">
        <v>80</v>
      </c>
      <c r="G27" s="50">
        <v>50</v>
      </c>
      <c r="H27" s="49" t="s">
        <v>13</v>
      </c>
      <c r="I27" s="51">
        <v>60</v>
      </c>
      <c r="J27" s="54">
        <f t="shared" si="0"/>
        <v>18.181818181818183</v>
      </c>
      <c r="K27" s="48">
        <v>100</v>
      </c>
      <c r="L27" s="49" t="s">
        <v>13</v>
      </c>
      <c r="M27" s="48">
        <v>120</v>
      </c>
      <c r="N27" s="54">
        <f t="shared" si="1"/>
        <v>-40.909090909090914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100</v>
      </c>
      <c r="H28" s="49" t="s">
        <v>13</v>
      </c>
      <c r="I28" s="51">
        <v>130</v>
      </c>
      <c r="J28" s="54">
        <f t="shared" si="0"/>
        <v>8.695652173913043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80</v>
      </c>
      <c r="E29" s="49" t="s">
        <v>13</v>
      </c>
      <c r="F29" s="48">
        <v>100</v>
      </c>
      <c r="G29" s="50">
        <v>70</v>
      </c>
      <c r="H29" s="49" t="s">
        <v>13</v>
      </c>
      <c r="I29" s="51">
        <v>80</v>
      </c>
      <c r="J29" s="54">
        <f t="shared" si="0"/>
        <v>20</v>
      </c>
      <c r="K29" s="48">
        <v>120</v>
      </c>
      <c r="L29" s="49" t="s">
        <v>13</v>
      </c>
      <c r="M29" s="48">
        <v>130</v>
      </c>
      <c r="N29" s="54">
        <f t="shared" si="1"/>
        <v>-28.000000000000004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18</v>
      </c>
      <c r="H30" s="49" t="s">
        <v>13</v>
      </c>
      <c r="I30" s="51">
        <v>20</v>
      </c>
      <c r="J30" s="54">
        <f t="shared" si="0"/>
        <v>0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5" ht="15">
      <c r="A31" s="11">
        <v>19</v>
      </c>
      <c r="B31" s="43" t="s">
        <v>27</v>
      </c>
      <c r="C31" s="46" t="s">
        <v>15</v>
      </c>
      <c r="D31" s="48">
        <v>30</v>
      </c>
      <c r="E31" s="61" t="s">
        <v>13</v>
      </c>
      <c r="F31" s="48">
        <v>40</v>
      </c>
      <c r="G31" s="50">
        <v>30</v>
      </c>
      <c r="H31" s="49" t="s">
        <v>13</v>
      </c>
      <c r="I31" s="51">
        <v>40</v>
      </c>
      <c r="J31" s="54">
        <f t="shared" si="0"/>
        <v>0</v>
      </c>
      <c r="K31" s="48">
        <v>30</v>
      </c>
      <c r="L31" s="49" t="s">
        <v>13</v>
      </c>
      <c r="M31" s="48">
        <v>40</v>
      </c>
      <c r="N31" s="54">
        <f t="shared" si="1"/>
        <v>0</v>
      </c>
    </row>
    <row r="32" spans="1:15" ht="15">
      <c r="A32" s="11">
        <v>20</v>
      </c>
      <c r="B32" s="43" t="s">
        <v>28</v>
      </c>
      <c r="C32" s="46" t="s">
        <v>15</v>
      </c>
      <c r="D32" s="48">
        <v>30</v>
      </c>
      <c r="E32" s="63" t="s">
        <v>13</v>
      </c>
      <c r="F32" s="48">
        <v>35</v>
      </c>
      <c r="G32" s="50">
        <v>25</v>
      </c>
      <c r="H32" s="61" t="s">
        <v>13</v>
      </c>
      <c r="I32" s="51">
        <v>30</v>
      </c>
      <c r="J32" s="54">
        <f t="shared" si="0"/>
        <v>18.181818181818183</v>
      </c>
      <c r="K32" s="48">
        <v>20</v>
      </c>
      <c r="L32" s="49" t="s">
        <v>13</v>
      </c>
      <c r="M32" s="48">
        <v>30</v>
      </c>
      <c r="N32" s="54">
        <f t="shared" si="1"/>
        <v>30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20</v>
      </c>
      <c r="H33" s="49" t="s">
        <v>13</v>
      </c>
      <c r="I33" s="51">
        <v>25</v>
      </c>
      <c r="J33" s="54">
        <f t="shared" si="0"/>
        <v>22.222222222222221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60</v>
      </c>
      <c r="H34" s="49" t="s">
        <v>13</v>
      </c>
      <c r="I34" s="51">
        <v>70</v>
      </c>
      <c r="J34" s="54">
        <f t="shared" si="0"/>
        <v>-15.384615384615385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280</v>
      </c>
      <c r="E35" s="49" t="s">
        <v>13</v>
      </c>
      <c r="F35" s="48">
        <v>340</v>
      </c>
      <c r="G35" s="50">
        <v>240</v>
      </c>
      <c r="H35" s="49" t="s">
        <v>13</v>
      </c>
      <c r="I35" s="51">
        <v>320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24</v>
      </c>
    </row>
    <row r="36" spans="1:14" ht="18" customHeight="1">
      <c r="A36" s="11">
        <v>25</v>
      </c>
      <c r="B36" s="43" t="s">
        <v>71</v>
      </c>
      <c r="C36" s="46" t="s">
        <v>15</v>
      </c>
      <c r="D36" s="48">
        <v>240</v>
      </c>
      <c r="E36" s="49" t="s">
        <v>13</v>
      </c>
      <c r="F36" s="48">
        <v>300</v>
      </c>
      <c r="G36" s="50">
        <v>220</v>
      </c>
      <c r="H36" s="49" t="s">
        <v>13</v>
      </c>
      <c r="I36" s="51">
        <v>300</v>
      </c>
      <c r="J36" s="54">
        <f t="shared" si="0"/>
        <v>3.8461538461538463</v>
      </c>
      <c r="K36" s="48">
        <v>180</v>
      </c>
      <c r="L36" s="49" t="s">
        <v>13</v>
      </c>
      <c r="M36" s="48">
        <v>220</v>
      </c>
      <c r="N36" s="54">
        <f t="shared" si="1"/>
        <v>35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4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540</v>
      </c>
      <c r="E39" s="49" t="s">
        <v>13</v>
      </c>
      <c r="F39" s="48">
        <v>550</v>
      </c>
      <c r="G39" s="50">
        <v>540</v>
      </c>
      <c r="H39" s="49" t="s">
        <v>13</v>
      </c>
      <c r="I39" s="51">
        <v>550</v>
      </c>
      <c r="J39" s="54">
        <f t="shared" si="0"/>
        <v>0</v>
      </c>
      <c r="K39" s="48">
        <v>530</v>
      </c>
      <c r="L39" s="49" t="s">
        <v>13</v>
      </c>
      <c r="M39" s="48">
        <v>550</v>
      </c>
      <c r="N39" s="54">
        <f t="shared" si="1"/>
        <v>0.92592592592592582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400</v>
      </c>
      <c r="E40" s="49" t="s">
        <v>13</v>
      </c>
      <c r="F40" s="48">
        <v>420</v>
      </c>
      <c r="G40" s="50">
        <v>380</v>
      </c>
      <c r="H40" s="61" t="s">
        <v>13</v>
      </c>
      <c r="I40" s="51">
        <v>400</v>
      </c>
      <c r="J40" s="54">
        <f t="shared" si="0"/>
        <v>5.1282051282051277</v>
      </c>
      <c r="K40" s="48">
        <v>360</v>
      </c>
      <c r="L40" s="49" t="s">
        <v>13</v>
      </c>
      <c r="M40" s="48">
        <v>380</v>
      </c>
      <c r="N40" s="54">
        <f t="shared" si="1"/>
        <v>10.810810810810811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220</v>
      </c>
      <c r="E41" s="49" t="s">
        <v>13</v>
      </c>
      <c r="F41" s="48">
        <v>240</v>
      </c>
      <c r="G41" s="50">
        <v>280</v>
      </c>
      <c r="H41" s="49" t="s">
        <v>13</v>
      </c>
      <c r="I41" s="51">
        <v>290</v>
      </c>
      <c r="J41" s="54">
        <f t="shared" si="0"/>
        <v>-19.298245614035086</v>
      </c>
      <c r="K41" s="48">
        <v>180</v>
      </c>
      <c r="L41" s="49" t="s">
        <v>13</v>
      </c>
      <c r="M41" s="48">
        <v>190</v>
      </c>
      <c r="N41" s="54">
        <f t="shared" si="1"/>
        <v>24.324324324324326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135</v>
      </c>
      <c r="E42" s="49" t="s">
        <v>13</v>
      </c>
      <c r="F42" s="48">
        <v>140</v>
      </c>
      <c r="G42" s="50">
        <v>145</v>
      </c>
      <c r="H42" s="49" t="s">
        <v>13</v>
      </c>
      <c r="I42" s="51">
        <v>150</v>
      </c>
      <c r="J42" s="54">
        <f t="shared" si="0"/>
        <v>-6.7796610169491522</v>
      </c>
      <c r="K42" s="48">
        <v>110</v>
      </c>
      <c r="L42" s="49" t="s">
        <v>13</v>
      </c>
      <c r="M42" s="48">
        <v>115</v>
      </c>
      <c r="N42" s="54">
        <f t="shared" si="1"/>
        <v>22.222222222222221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28</v>
      </c>
      <c r="E43" s="49" t="s">
        <v>13</v>
      </c>
      <c r="F43" s="48">
        <v>30</v>
      </c>
      <c r="G43" s="50">
        <v>32</v>
      </c>
      <c r="H43" s="49" t="s">
        <v>13</v>
      </c>
      <c r="I43" s="51">
        <v>34</v>
      </c>
      <c r="J43" s="54">
        <f t="shared" si="0"/>
        <v>-12.121212121212121</v>
      </c>
      <c r="K43" s="48">
        <v>30</v>
      </c>
      <c r="L43" s="49" t="s">
        <v>13</v>
      </c>
      <c r="M43" s="48">
        <v>32</v>
      </c>
      <c r="N43" s="54">
        <f t="shared" si="1"/>
        <v>-6.4516129032258061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25</v>
      </c>
      <c r="E44" s="49" t="s">
        <v>13</v>
      </c>
      <c r="F44" s="48">
        <v>26</v>
      </c>
      <c r="G44" s="50">
        <v>28</v>
      </c>
      <c r="H44" s="49" t="s">
        <v>13</v>
      </c>
      <c r="I44" s="51">
        <v>32</v>
      </c>
      <c r="J44" s="54">
        <f t="shared" si="0"/>
        <v>-15</v>
      </c>
      <c r="K44" s="48">
        <v>28</v>
      </c>
      <c r="L44" s="49" t="s">
        <v>13</v>
      </c>
      <c r="M44" s="48">
        <v>30</v>
      </c>
      <c r="N44" s="54">
        <f t="shared" si="1"/>
        <v>-12.068965517241379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66</v>
      </c>
      <c r="E45" s="49" t="s">
        <v>13</v>
      </c>
      <c r="F45" s="48">
        <v>68</v>
      </c>
      <c r="G45" s="50">
        <v>65</v>
      </c>
      <c r="H45" s="49" t="s">
        <v>13</v>
      </c>
      <c r="I45" s="51">
        <v>68</v>
      </c>
      <c r="J45" s="54">
        <f t="shared" si="0"/>
        <v>0.75187969924812026</v>
      </c>
      <c r="K45" s="48">
        <v>68</v>
      </c>
      <c r="L45" s="49" t="s">
        <v>13</v>
      </c>
      <c r="M45" s="48">
        <v>70</v>
      </c>
      <c r="N45" s="54">
        <f t="shared" si="1"/>
        <v>-2.8985507246376812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620</v>
      </c>
      <c r="E47" s="49" t="s">
        <v>13</v>
      </c>
      <c r="F47" s="48">
        <v>650</v>
      </c>
      <c r="G47" s="50">
        <v>620</v>
      </c>
      <c r="H47" s="49" t="s">
        <v>13</v>
      </c>
      <c r="I47" s="51">
        <v>650</v>
      </c>
      <c r="J47" s="54">
        <f t="shared" si="0"/>
        <v>0</v>
      </c>
      <c r="K47" s="48">
        <v>610</v>
      </c>
      <c r="L47" s="49" t="s">
        <v>13</v>
      </c>
      <c r="M47" s="48">
        <v>650</v>
      </c>
      <c r="N47" s="54">
        <f t="shared" si="1"/>
        <v>0.79365079365079361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123" t="s">
        <v>38</v>
      </c>
      <c r="B53" s="123"/>
      <c r="C53" s="123"/>
      <c r="D53" s="123"/>
      <c r="E53" s="123"/>
      <c r="F53" s="123"/>
      <c r="G53" s="132" t="s">
        <v>39</v>
      </c>
      <c r="H53" s="132"/>
      <c r="I53" s="132"/>
      <c r="J53" s="132"/>
      <c r="K53" s="132"/>
      <c r="L53" s="132"/>
      <c r="M53" s="132"/>
      <c r="N53" s="132"/>
    </row>
    <row r="54" spans="1:23" ht="16.8">
      <c r="A54" s="112" t="s">
        <v>4</v>
      </c>
      <c r="B54" s="113"/>
      <c r="C54" s="114" t="s">
        <v>40</v>
      </c>
      <c r="D54" s="115"/>
      <c r="E54" s="115"/>
      <c r="F54" s="116"/>
      <c r="G54" s="117" t="s">
        <v>4</v>
      </c>
      <c r="H54" s="118"/>
      <c r="I54" s="118"/>
      <c r="J54" s="119"/>
      <c r="K54" s="120" t="s">
        <v>41</v>
      </c>
      <c r="L54" s="121"/>
      <c r="M54" s="121"/>
      <c r="N54" s="122"/>
    </row>
    <row r="55" spans="1:23" ht="114.75" customHeight="1">
      <c r="A55" s="64" t="s">
        <v>72</v>
      </c>
      <c r="B55" s="66"/>
      <c r="C55" s="71" t="s">
        <v>73</v>
      </c>
      <c r="D55" s="72"/>
      <c r="E55" s="72"/>
      <c r="F55" s="73"/>
      <c r="G55" s="77"/>
      <c r="H55" s="78"/>
      <c r="I55" s="78"/>
      <c r="J55" s="79"/>
      <c r="K55" s="71"/>
      <c r="L55" s="72"/>
      <c r="M55" s="72"/>
      <c r="N55" s="73"/>
    </row>
    <row r="56" spans="1:23" ht="64.5" customHeight="1">
      <c r="A56" s="64"/>
      <c r="B56" s="65"/>
      <c r="C56" s="74"/>
      <c r="D56" s="75"/>
      <c r="E56" s="75"/>
      <c r="F56" s="76"/>
      <c r="G56" s="77"/>
      <c r="H56" s="78"/>
      <c r="I56" s="78"/>
      <c r="J56" s="79"/>
      <c r="K56" s="74"/>
      <c r="L56" s="75"/>
      <c r="M56" s="75"/>
      <c r="N56" s="76"/>
    </row>
    <row r="57" spans="1:23" ht="60" customHeight="1">
      <c r="A57" s="64"/>
      <c r="B57" s="65"/>
      <c r="C57" s="83"/>
      <c r="D57" s="84"/>
      <c r="E57" s="84"/>
      <c r="F57" s="85"/>
      <c r="G57" s="80"/>
      <c r="H57" s="81"/>
      <c r="I57" s="81"/>
      <c r="J57" s="82"/>
      <c r="K57" s="80"/>
      <c r="L57" s="81"/>
      <c r="M57" s="81"/>
      <c r="N57" s="82"/>
    </row>
    <row r="58" spans="1:23" ht="94.5" customHeight="1">
      <c r="A58" s="64"/>
      <c r="B58" s="65"/>
      <c r="C58" s="71"/>
      <c r="D58" s="72"/>
      <c r="E58" s="72"/>
      <c r="F58" s="73"/>
      <c r="G58" s="77"/>
      <c r="H58" s="78"/>
      <c r="I58" s="78"/>
      <c r="J58" s="79"/>
      <c r="K58" s="71"/>
      <c r="L58" s="72"/>
      <c r="M58" s="72"/>
      <c r="N58" s="73"/>
      <c r="S58" s="128" t="s">
        <v>54</v>
      </c>
      <c r="T58" s="129"/>
      <c r="U58" s="129"/>
      <c r="V58" s="129"/>
      <c r="W58" s="129"/>
    </row>
    <row r="59" spans="1:23" ht="15">
      <c r="A59" s="64"/>
      <c r="B59" s="65"/>
      <c r="C59" s="71"/>
      <c r="D59" s="72"/>
      <c r="E59" s="72"/>
      <c r="F59" s="73"/>
      <c r="G59" s="77"/>
      <c r="H59" s="78"/>
      <c r="I59" s="78"/>
      <c r="J59" s="79"/>
      <c r="K59" s="71"/>
      <c r="L59" s="72"/>
      <c r="M59" s="72"/>
      <c r="N59" s="73"/>
      <c r="S59" s="69" t="s">
        <v>55</v>
      </c>
      <c r="T59" s="69"/>
      <c r="U59" s="69"/>
      <c r="V59" s="69"/>
      <c r="W59" s="69"/>
    </row>
    <row r="60" spans="1:23" ht="15">
      <c r="A60" s="64"/>
      <c r="B60" s="65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  <c r="S60" s="70" t="s">
        <v>58</v>
      </c>
      <c r="T60" s="70"/>
      <c r="U60" s="70"/>
      <c r="V60" s="70"/>
      <c r="W60" s="70"/>
    </row>
    <row r="61" spans="1:23" ht="15">
      <c r="A61" s="64"/>
      <c r="B61" s="65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  <c r="S61" s="69" t="s">
        <v>59</v>
      </c>
      <c r="T61" s="69"/>
      <c r="U61" s="69"/>
      <c r="V61" s="69"/>
      <c r="W61" s="69"/>
    </row>
    <row r="62" spans="1:23" ht="15">
      <c r="A62" s="64"/>
      <c r="B62" s="65"/>
      <c r="C62" s="71"/>
      <c r="D62" s="72"/>
      <c r="E62" s="72"/>
      <c r="F62" s="73"/>
      <c r="G62" s="71"/>
      <c r="H62" s="72"/>
      <c r="I62" s="72"/>
      <c r="J62" s="73"/>
      <c r="K62" s="71"/>
      <c r="L62" s="72"/>
      <c r="M62" s="72"/>
      <c r="N62" s="73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67" t="s">
        <v>49</v>
      </c>
      <c r="B65" s="67"/>
      <c r="C65" s="67"/>
      <c r="D65" s="67"/>
      <c r="E65" s="67"/>
      <c r="F65" s="67"/>
      <c r="G65" s="68"/>
      <c r="H65" s="68"/>
      <c r="I65" s="68"/>
      <c r="J65" s="68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 t="s">
        <v>70</v>
      </c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127" t="s">
        <v>68</v>
      </c>
      <c r="J68" s="127"/>
      <c r="K68" s="127"/>
      <c r="L68" s="127"/>
      <c r="M68" s="127"/>
      <c r="N68" s="58"/>
      <c r="S68" s="128" t="s">
        <v>54</v>
      </c>
      <c r="T68" s="128"/>
      <c r="U68" s="128"/>
      <c r="V68" s="128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127" t="s">
        <v>1</v>
      </c>
      <c r="J69" s="127"/>
      <c r="K69" s="127"/>
      <c r="L69" s="127"/>
      <c r="M69" s="127"/>
      <c r="N69" s="58"/>
      <c r="S69" s="135" t="s">
        <v>55</v>
      </c>
      <c r="T69" s="135"/>
      <c r="U69" s="135"/>
      <c r="V69" s="135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127" t="s">
        <v>69</v>
      </c>
      <c r="J70" s="127"/>
      <c r="K70" s="127"/>
      <c r="L70" s="127"/>
      <c r="M70" s="127"/>
      <c r="N70" s="58"/>
      <c r="S70" s="135" t="s">
        <v>58</v>
      </c>
      <c r="T70" s="135"/>
      <c r="U70" s="135"/>
      <c r="V70" s="135"/>
    </row>
    <row r="71" spans="1:22">
      <c r="I71" s="130" t="s">
        <v>67</v>
      </c>
      <c r="J71" s="131"/>
      <c r="K71" s="131"/>
      <c r="L71" s="131"/>
      <c r="M71" s="131"/>
      <c r="N71" s="131"/>
      <c r="S71" s="133" t="s">
        <v>66</v>
      </c>
      <c r="T71" s="134"/>
      <c r="U71" s="134"/>
      <c r="V71" s="134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3"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A54:B54"/>
    <mergeCell ref="C54:F54"/>
    <mergeCell ref="G54:J54"/>
    <mergeCell ref="K54:N54"/>
    <mergeCell ref="A53:F53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2021-05-01T18:28:27Z</cp:lastPrinted>
  <dcterms:created xsi:type="dcterms:W3CDTF">2020-09-16T04:42:30Z</dcterms:created>
  <dcterms:modified xsi:type="dcterms:W3CDTF">2021-05-06T07:49:32Z</dcterms:modified>
</cp:coreProperties>
</file>