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<sst xmlns="http://schemas.openxmlformats.org/spreadsheetml/2006/main" count="207" uniqueCount="87">
  <si>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</si>
  <si>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</si>
  <si>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</si>
  <si>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</si>
  <si>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</si>
  <si>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</si>
  <si>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</si>
  <si>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</si>
  <si>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</si>
  <si>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</si>
  <si>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</si>
  <si>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</si>
  <si>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</si>
  <si>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</si>
  <si>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</si>
  <si>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</si>
  <si>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</si>
  <si>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</si>
  <si>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</si>
  <si>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</si>
  <si>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</si>
  <si>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</si>
  <si>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</si>
  <si>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</si>
  <si>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</si>
  <si>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</si>
  <si>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</si>
  <si>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</si>
  <si>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</si>
  <si>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</si>
  <si>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</si>
  <si>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</si>
  <si>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</si>
  <si>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</si>
  <si>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</si>
  <si>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</si>
  <si>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</si>
  <si>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</si>
  <si>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</si>
  <si>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</si>
  <si>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</si>
  <si>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</si>
  <si>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</si>
  <si>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</si>
  <si>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</si>
  <si>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</si>
  <si>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</si>
  <si>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</si>
  <si>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</si>
  <si>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</si>
  <si>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</si>
  <si>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</si>
  <si>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</si>
  <si>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</si>
  <si>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</si>
  <si>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</si>
  <si>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</si>
  <si>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</si>
  <si>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</si>
  <si>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</si>
  <si>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</si>
  <si>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</si>
  <si>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</si>
  <si>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</si>
  <si>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</si>
  <si>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</si>
  <si>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</si>
  <si>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</si>
  <si>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</si>
  <si>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</si>
  <si>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</si>
  <si>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</si>
  <si>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</si>
  <si>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২.আটা- (প্যাকেট,খোলা), চিনি(খোলা),ছোলা</t>
  </si>
  <si>
    <t>১.  চাল সরু (নাজির), চাল-(মাঝারী),চাল-(মোটা)</t>
  </si>
  <si>
    <t>৫.মোরগ-মুরগি (কক/সোনালী)জ্যান্ত</t>
  </si>
  <si>
    <t>৩.ডিম ফার্ম</t>
  </si>
  <si>
    <t>৪.মুরগি (ব্রয়লার) জ্যান্ত</t>
  </si>
  <si>
    <t>৬.পাংগাস মাছ</t>
  </si>
  <si>
    <t>২. বেগুন,কাঁচাপেপে ,পটল, মিষ্টিকুমড়া,কাঁচামরিচ</t>
  </si>
  <si>
    <t>৪.পিঁয়াজ(দেশী) ,রসুন (দেশী),</t>
  </si>
  <si>
    <t>৫.রসুন (আমদানীকৃত),আদা (আমদানীকৃত),পিঁয়াজ (আমদানীকৃত)</t>
  </si>
  <si>
    <t xml:space="preserve">      স্মারক নং: ১২.০২.২০০০.৩০০.১৬.০৪৬.২১.১৩৪২</t>
  </si>
  <si>
    <t>তারিখঃ ১৫/১১/২০২২ খ্রিঃ।</t>
  </si>
  <si>
    <t>১৫/১১/২০২২</t>
  </si>
  <si>
    <t>১৫/১০/২০২২</t>
  </si>
  <si>
    <t>১৫/১১/২০২১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</si>
</sst>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82</v>
      </c>
      <c r="B6" s="112"/>
      <c r="C6" s="112"/>
      <c r="D6" s="112"/>
      <c r="E6" s="112"/>
      <c r="F6" s="112"/>
      <c r="G6" s="42"/>
      <c r="H6" s="43"/>
      <c r="I6" s="44"/>
      <c r="J6" s="109" t="s">
        <v>83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69</v>
      </c>
      <c r="K8" s="103" t="s">
        <v>38</v>
      </c>
      <c r="L8" s="104"/>
      <c r="M8" s="105"/>
      <c r="N8" s="113" t="s">
        <v>59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84</v>
      </c>
      <c r="E10" s="117"/>
      <c r="F10" s="118"/>
      <c r="G10" s="119" t="s">
        <v>85</v>
      </c>
      <c r="H10" s="120"/>
      <c r="I10" s="121"/>
      <c r="J10" s="115"/>
      <c r="K10" s="122" t="s">
        <v>86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65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60</v>
      </c>
      <c r="L12" s="54" t="s">
        <v>10</v>
      </c>
      <c r="M12" s="53">
        <v>62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48</v>
      </c>
      <c r="L13" s="54" t="s">
        <v>10</v>
      </c>
      <c r="M13" s="53">
        <v>51</v>
      </c>
      <c r="N13" s="57">
        <f t="shared" ref="N13:N45" si="3">((D13+F13)/2-(K13+M13)/2)/((K13+M13)/2)*100</f>
        <v>17.171717171717169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54</v>
      </c>
      <c r="H15" s="54" t="s">
        <v>10</v>
      </c>
      <c r="I15" s="56">
        <v>56</v>
      </c>
      <c r="J15" s="57">
        <f t="shared" si="2"/>
        <v>19.090909090909093</v>
      </c>
      <c r="K15" s="53">
        <v>45</v>
      </c>
      <c r="L15" s="54" t="s">
        <v>10</v>
      </c>
      <c r="M15" s="53">
        <v>46</v>
      </c>
      <c r="N15" s="57">
        <f t="shared" si="3"/>
        <v>43.956043956043956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50</v>
      </c>
      <c r="H16" s="54"/>
      <c r="I16" s="56">
        <v>51</v>
      </c>
      <c r="J16" s="57">
        <f t="shared" si="2"/>
        <v>20.792079207920793</v>
      </c>
      <c r="K16" s="53">
        <v>33</v>
      </c>
      <c r="L16" s="54">
        <v>31</v>
      </c>
      <c r="M16" s="53">
        <v>34</v>
      </c>
      <c r="N16" s="57">
        <f t="shared" si="3"/>
        <v>82.089552238805979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75</v>
      </c>
      <c r="E19" s="54" t="s">
        <v>10</v>
      </c>
      <c r="F19" s="53">
        <v>80</v>
      </c>
      <c r="G19" s="55">
        <v>64</v>
      </c>
      <c r="H19" s="54" t="s">
        <v>10</v>
      </c>
      <c r="I19" s="56">
        <v>68</v>
      </c>
      <c r="J19" s="57">
        <f t="shared" si="2"/>
        <v>17.424242424242426</v>
      </c>
      <c r="K19" s="53">
        <v>75</v>
      </c>
      <c r="L19" s="54" t="s">
        <v>10</v>
      </c>
      <c r="M19" s="53">
        <v>80</v>
      </c>
      <c r="N19" s="57">
        <f t="shared" si="3"/>
        <v>0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174</v>
      </c>
      <c r="E20" s="54"/>
      <c r="F20" s="53">
        <v>175</v>
      </c>
      <c r="G20" s="55">
        <v>160</v>
      </c>
      <c r="H20" s="54" t="s">
        <v>10</v>
      </c>
      <c r="I20" s="56">
        <v>162</v>
      </c>
      <c r="J20" s="57">
        <f t="shared" si="2"/>
        <v>8.3850931677018643</v>
      </c>
      <c r="K20" s="53">
        <v>144</v>
      </c>
      <c r="L20" s="54" t="s">
        <v>10</v>
      </c>
      <c r="M20" s="53">
        <v>146</v>
      </c>
      <c r="N20" s="57">
        <f t="shared" si="3"/>
        <v>20.344827586206897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130</v>
      </c>
      <c r="G21" s="55">
        <v>117</v>
      </c>
      <c r="H21" s="54" t="s">
        <v>10</v>
      </c>
      <c r="I21" s="56">
        <v>123</v>
      </c>
      <c r="J21" s="57">
        <f t="shared" si="2"/>
        <v>6.25</v>
      </c>
      <c r="K21" s="53">
        <v>130</v>
      </c>
      <c r="L21" s="54" t="s">
        <v>10</v>
      </c>
      <c r="M21" s="53">
        <v>135</v>
      </c>
      <c r="N21" s="57">
        <f t="shared" si="3"/>
        <v>-3.7735849056603774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40</v>
      </c>
      <c r="H23" s="54" t="s">
        <v>10</v>
      </c>
      <c r="I23" s="56">
        <v>42</v>
      </c>
      <c r="J23" s="57">
        <f t="shared" si="2"/>
        <v>14.634146341463413</v>
      </c>
      <c r="K23" s="53">
        <v>70</v>
      </c>
      <c r="L23" s="54" t="s">
        <v>10</v>
      </c>
      <c r="M23" s="53">
        <v>75</v>
      </c>
      <c r="N23" s="57">
        <f t="shared" si="3"/>
        <v>-35.172413793103445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42</v>
      </c>
      <c r="E24" s="54"/>
      <c r="F24" s="53">
        <v>44</v>
      </c>
      <c r="G24" s="55">
        <v>45</v>
      </c>
      <c r="H24" s="54" t="s">
        <v>10</v>
      </c>
      <c r="I24" s="56">
        <v>46</v>
      </c>
      <c r="J24" s="57">
        <f t="shared" si="2"/>
        <v>-5.4945054945054945</v>
      </c>
      <c r="K24" s="53">
        <v>60</v>
      </c>
      <c r="L24" s="54">
        <v>70</v>
      </c>
      <c r="M24" s="53">
        <v>65</v>
      </c>
      <c r="N24" s="57">
        <f t="shared" si="3"/>
        <v>-31.2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80</v>
      </c>
      <c r="G25" s="55">
        <v>60</v>
      </c>
      <c r="H25" s="54" t="s">
        <v>10</v>
      </c>
      <c r="I25" s="56">
        <v>70</v>
      </c>
      <c r="J25" s="57">
        <f t="shared" si="2"/>
        <v>11.538461538461538</v>
      </c>
      <c r="K25" s="53">
        <v>50</v>
      </c>
      <c r="L25" s="54" t="s">
        <v>10</v>
      </c>
      <c r="M25" s="53">
        <v>60</v>
      </c>
      <c r="N25" s="57">
        <f t="shared" si="3"/>
        <v>31.818181818181817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110</v>
      </c>
      <c r="E26" s="54" t="s">
        <v>10</v>
      </c>
      <c r="F26" s="53">
        <v>115</v>
      </c>
      <c r="G26" s="55">
        <v>110</v>
      </c>
      <c r="H26" s="54"/>
      <c r="I26" s="56">
        <v>120</v>
      </c>
      <c r="J26" s="57">
        <f t="shared" si="2"/>
        <v>-2.1739130434782608</v>
      </c>
      <c r="K26" s="53">
        <v>110</v>
      </c>
      <c r="L26" s="54" t="s">
        <v>10</v>
      </c>
      <c r="M26" s="53">
        <v>115</v>
      </c>
      <c r="N26" s="57">
        <f t="shared" si="3"/>
        <v>0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175</v>
      </c>
      <c r="E27" s="54" t="s">
        <v>10</v>
      </c>
      <c r="F27" s="53">
        <v>180</v>
      </c>
      <c r="G27" s="55">
        <v>180</v>
      </c>
      <c r="H27" s="54" t="s">
        <v>10</v>
      </c>
      <c r="I27" s="56">
        <v>190</v>
      </c>
      <c r="J27" s="57">
        <f t="shared" si="2"/>
        <v>-4.0540540540540544</v>
      </c>
      <c r="K27" s="53">
        <v>135</v>
      </c>
      <c r="L27" s="54" t="s">
        <v>10</v>
      </c>
      <c r="M27" s="53">
        <v>140</v>
      </c>
      <c r="N27" s="57">
        <f t="shared" si="3"/>
        <v>29.09090909090909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24</v>
      </c>
      <c r="E28" s="54" t="s">
        <v>10</v>
      </c>
      <c r="F28" s="53">
        <v>26</v>
      </c>
      <c r="G28" s="55">
        <v>24</v>
      </c>
      <c r="H28" s="54">
        <f>-P19</f>
        <v>0</v>
      </c>
      <c r="I28" s="56">
        <v>26</v>
      </c>
      <c r="J28" s="57">
        <f t="shared" si="2"/>
        <v>0</v>
      </c>
      <c r="K28" s="53">
        <v>15</v>
      </c>
      <c r="L28" s="54" t="s">
        <v>10</v>
      </c>
      <c r="M28" s="53">
        <v>17</v>
      </c>
      <c r="N28" s="57">
        <f t="shared" si="3"/>
        <v>56.25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50</v>
      </c>
      <c r="H29" s="54"/>
      <c r="I29" s="56">
        <v>65</v>
      </c>
      <c r="J29" s="57">
        <f t="shared" si="2"/>
        <v>-17.391304347826086</v>
      </c>
      <c r="K29" s="53">
        <v>40</v>
      </c>
      <c r="L29" s="54">
        <v>40</v>
      </c>
      <c r="M29" s="53">
        <v>45</v>
      </c>
      <c r="N29" s="57">
        <f t="shared" si="3"/>
        <v>11.76470588235294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32</v>
      </c>
      <c r="J30" s="57">
        <f t="shared" si="2"/>
        <v>-13.461538461538462</v>
      </c>
      <c r="K30" s="53">
        <v>15</v>
      </c>
      <c r="L30" s="54" t="s">
        <v>10</v>
      </c>
      <c r="M30" s="53">
        <v>20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20</v>
      </c>
      <c r="L31" s="54" t="s">
        <v>10</v>
      </c>
      <c r="M31" s="53">
        <v>25</v>
      </c>
      <c r="N31" s="57">
        <f t="shared" si="3"/>
        <v>66.666666666666657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55</v>
      </c>
      <c r="H32" s="62" t="s">
        <v>10</v>
      </c>
      <c r="I32" s="56">
        <v>60</v>
      </c>
      <c r="J32" s="57">
        <f t="shared" si="2"/>
        <v>-17.391304347826086</v>
      </c>
      <c r="K32" s="53">
        <v>30</v>
      </c>
      <c r="L32" s="54" t="s">
        <v>10</v>
      </c>
      <c r="M32" s="53">
        <v>35</v>
      </c>
      <c r="N32" s="57">
        <f t="shared" si="3"/>
        <v>46.153846153846153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40</v>
      </c>
      <c r="H33" s="54" t="s">
        <v>10</v>
      </c>
      <c r="I33" s="56">
        <v>45</v>
      </c>
      <c r="J33" s="57">
        <f t="shared" si="2"/>
        <v>-23.52941176470588</v>
      </c>
      <c r="K33" s="53">
        <v>120</v>
      </c>
      <c r="L33" s="54" t="s">
        <v>10</v>
      </c>
      <c r="M33" s="53">
        <v>140</v>
      </c>
      <c r="N33" s="57">
        <f t="shared" si="3"/>
        <v>-75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0</v>
      </c>
      <c r="L36" s="54" t="s">
        <v>10</v>
      </c>
      <c r="M36" s="53">
        <v>0</v>
      </c>
      <c r="N36" s="57" t="e">
        <f t="shared" si="3"/>
        <v>#DIV/0!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390</v>
      </c>
      <c r="L39" s="54" t="s">
        <v>10</v>
      </c>
      <c r="M39" s="53">
        <v>400</v>
      </c>
      <c r="N39" s="57">
        <f t="shared" si="5"/>
        <v>22.784810126582279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290</v>
      </c>
      <c r="H40" s="54" t="s">
        <v>10</v>
      </c>
      <c r="I40" s="56">
        <v>300</v>
      </c>
      <c r="J40" s="57">
        <f t="shared" si="2"/>
        <v>6.7796610169491522</v>
      </c>
      <c r="K40" s="53">
        <v>310</v>
      </c>
      <c r="L40" s="54" t="s">
        <v>10</v>
      </c>
      <c r="M40" s="53">
        <v>315</v>
      </c>
      <c r="N40" s="57">
        <f t="shared" si="3"/>
        <v>0.8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175</v>
      </c>
      <c r="H41" s="54">
        <v>135</v>
      </c>
      <c r="I41" s="56">
        <v>180</v>
      </c>
      <c r="J41" s="57">
        <f t="shared" si="2"/>
        <v>-8.4507042253521121</v>
      </c>
      <c r="K41" s="53">
        <v>150</v>
      </c>
      <c r="L41" s="54">
        <v>120</v>
      </c>
      <c r="M41" s="53">
        <v>160</v>
      </c>
      <c r="N41" s="57">
        <f t="shared" si="3"/>
        <v>4.838709677419355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40</v>
      </c>
      <c r="E43" s="54" t="s">
        <v>10</v>
      </c>
      <c r="F43" s="53">
        <v>42</v>
      </c>
      <c r="G43" s="55">
        <v>48</v>
      </c>
      <c r="H43" s="54"/>
      <c r="I43" s="56">
        <v>50</v>
      </c>
      <c r="J43" s="57">
        <f t="shared" si="2"/>
        <v>-16.326530612244898</v>
      </c>
      <c r="K43" s="53">
        <v>37</v>
      </c>
      <c r="L43" s="54">
        <v>29</v>
      </c>
      <c r="M43" s="53">
        <v>39</v>
      </c>
      <c r="N43" s="57">
        <f t="shared" si="3"/>
        <v>7.8947368421052628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112</v>
      </c>
      <c r="E44" s="54">
        <v>67</v>
      </c>
      <c r="F44" s="53">
        <v>116</v>
      </c>
      <c r="G44" s="55">
        <v>94</v>
      </c>
      <c r="H44" s="54" t="s">
        <v>10</v>
      </c>
      <c r="I44" s="56">
        <v>96</v>
      </c>
      <c r="J44" s="57">
        <f t="shared" si="2"/>
        <v>20</v>
      </c>
      <c r="K44" s="53">
        <v>80</v>
      </c>
      <c r="L44" s="54" t="s">
        <v>10</v>
      </c>
      <c r="M44" s="53">
        <v>82</v>
      </c>
      <c r="N44" s="57">
        <f t="shared" si="3"/>
        <v>40.74074074074074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71</v>
      </c>
      <c r="B54" s="83"/>
      <c r="C54" s="84" t="s">
        <v>66</v>
      </c>
      <c r="D54" s="85"/>
      <c r="E54" s="85"/>
      <c r="F54" s="86"/>
      <c r="G54" s="72" t="s">
        <v>74</v>
      </c>
      <c r="H54" s="81"/>
      <c r="I54" s="81"/>
      <c r="J54" s="82"/>
      <c r="K54" s="84" t="s">
        <v>65</v>
      </c>
      <c r="L54" s="87"/>
      <c r="M54" s="87"/>
      <c r="N54" s="88"/>
    </row>
    <row r="55" spans="1:14" ht="30.75" customHeight="1">
      <c r="A55" s="75" t="s">
        <v>79</v>
      </c>
      <c r="B55" s="76"/>
      <c r="C55" s="65"/>
      <c r="D55" s="66"/>
      <c r="E55" s="66"/>
      <c r="F55" s="67"/>
      <c r="G55" s="72" t="s">
        <v>73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76</v>
      </c>
      <c r="B56" s="76"/>
      <c r="C56" s="65"/>
      <c r="D56" s="66"/>
      <c r="E56" s="66"/>
      <c r="F56" s="67"/>
      <c r="G56" s="72" t="s">
        <v>72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77</v>
      </c>
      <c r="B57" s="64"/>
      <c r="C57" s="65"/>
      <c r="D57" s="66"/>
      <c r="E57" s="66"/>
      <c r="F57" s="67"/>
      <c r="G57" s="72" t="s">
        <v>80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81</v>
      </c>
      <c r="B58" s="76"/>
      <c r="C58" s="65"/>
      <c r="D58" s="66"/>
      <c r="E58" s="66"/>
      <c r="F58" s="67"/>
      <c r="G58" s="72" t="s">
        <v>75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72" t="s">
        <v>78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67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56</v>
      </c>
      <c r="K69" s="125"/>
      <c r="L69" s="125"/>
      <c r="M69" s="125"/>
      <c r="N69" s="125"/>
    </row>
    <row r="70" spans="1:14">
      <c r="K70" s="38" t="s">
        <v>57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2022-11-10T06:58:56Z</cp:lastPrinted>
  <dcterms:created xsi:type="dcterms:W3CDTF">2020-07-12T06:32:53Z</dcterms:created>
  <dcterms:modified xsi:type="dcterms:W3CDTF">2022-11-15T07:10:00Z</dcterms:modified>
</cp:coreProperties>
</file>