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<sst xmlns="http://schemas.openxmlformats.org/spreadsheetml/2006/main" count="253" uniqueCount="91">
  <si>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</si>
  <si>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</si>
  <si>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</si>
  <si>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</si>
  <si>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</si>
  <si>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</si>
  <si>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</si>
  <si>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</si>
  <si>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</si>
  <si>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</si>
  <si>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</si>
  <si>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</si>
  <si>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</si>
  <si>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</si>
  <si>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</si>
  <si>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</si>
  <si>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</si>
  <si>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</si>
  <si>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</si>
  <si>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</si>
  <si>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</si>
  <si>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</si>
  <si>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</si>
  <si>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</si>
  <si>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</si>
  <si>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</si>
  <si>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</si>
  <si>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</si>
  <si>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</si>
  <si>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</si>
  <si>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</si>
  <si>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</si>
  <si>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</si>
  <si>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</si>
  <si>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</si>
  <si>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</si>
  <si>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</si>
  <si>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</si>
  <si>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</si>
  <si>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</si>
  <si>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</si>
  <si>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</si>
  <si>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</si>
  <si>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</si>
  <si>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</si>
  <si>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</si>
  <si>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</si>
  <si>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</si>
  <si>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</si>
  <si>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</si>
  <si>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</si>
  <si>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</si>
  <si>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</si>
  <si>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</si>
  <si>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</si>
  <si>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</si>
  <si>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</si>
  <si>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</si>
  <si>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</si>
  <si>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</si>
  <si>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</si>
  <si>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</si>
  <si>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</si>
  <si>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</si>
  <si>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</si>
  <si>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</si>
  <si>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</si>
  <si>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</si>
  <si>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</si>
  <si>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</si>
  <si>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</si>
  <si>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</si>
  <si>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</si>
  <si>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</si>
  <si>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</si>
  <si>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</si>
  <si>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</si>
  <si>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>পটল, বেগুন,মিষ্টিকুমড়া</t>
  </si>
  <si>
    <t xml:space="preserve">মোরগ-মুরগি (দেশী) ,মুরগি (ব্রয়লার) </t>
  </si>
  <si>
    <t>মশুর ডাল,আদা (আমদানীকৃত)</t>
  </si>
  <si>
    <t xml:space="preserve"> রসুন (দেশী),</t>
  </si>
  <si>
    <t>পিঁয়াজ (দেশী),পিঁয়াজ (আমদানীকৃত)</t>
  </si>
  <si>
    <t>আলু হল্যান্ড,কাঁচামরিচ</t>
  </si>
  <si>
    <t>আটা-(খোলা),চিনি (খোলা)</t>
  </si>
  <si>
    <t xml:space="preserve">     কাতল মাছ , ডিমঃফার্ম,গুড়ো দুধ (প্যাকেট)</t>
  </si>
  <si>
    <t>স্মারক নং ১২.০২.1000.221.16.০19.১8.845</t>
  </si>
  <si>
    <t xml:space="preserve">            তারিখঃ 14/10/2021 খ্রিঃ।</t>
  </si>
  <si>
    <t>14/10/২০২1</t>
  </si>
  <si>
    <t>14/10/২০2০</t>
  </si>
  <si>
    <t>14/০9/২০২১</t>
  </si>
  <si>
    <t>চাল সরু (মিনিকেট),চাল-(মাঝারী)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</si>
</sst>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8" sqref="A68:B6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86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87</v>
      </c>
      <c r="E12" s="98"/>
      <c r="F12" s="99"/>
      <c r="G12" s="100" t="s">
        <v>89</v>
      </c>
      <c r="H12" s="101"/>
      <c r="I12" s="102"/>
      <c r="J12" s="96"/>
      <c r="K12" s="103" t="s">
        <v>88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5.1851851851851851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44</v>
      </c>
      <c r="H16" s="40" t="s">
        <v>13</v>
      </c>
      <c r="I16" s="52">
        <v>45</v>
      </c>
      <c r="J16" s="30">
        <f t="shared" si="0"/>
        <v>-4.4943820224719104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30</v>
      </c>
      <c r="E18" s="40" t="s">
        <v>13</v>
      </c>
      <c r="F18" s="52">
        <v>32</v>
      </c>
      <c r="G18" s="28">
        <v>28</v>
      </c>
      <c r="H18" s="40" t="s">
        <v>13</v>
      </c>
      <c r="I18" s="52">
        <v>30</v>
      </c>
      <c r="J18" s="30">
        <f t="shared" si="0"/>
        <v>6.8965517241379306</v>
      </c>
      <c r="K18" s="28">
        <v>28</v>
      </c>
      <c r="L18" s="40" t="s">
        <v>13</v>
      </c>
      <c r="M18" s="28">
        <v>28</v>
      </c>
      <c r="N18" s="30">
        <f t="shared" si="1"/>
        <v>10.714285714285714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10.285714285714285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138</v>
      </c>
      <c r="E22" s="40" t="s">
        <v>13</v>
      </c>
      <c r="F22" s="52">
        <v>140</v>
      </c>
      <c r="G22" s="28">
        <v>120</v>
      </c>
      <c r="H22" s="40" t="s">
        <v>13</v>
      </c>
      <c r="I22" s="52">
        <v>122</v>
      </c>
      <c r="J22" s="30">
        <f t="shared" si="0"/>
        <v>14.87603305785124</v>
      </c>
      <c r="K22" s="28">
        <v>84</v>
      </c>
      <c r="L22" s="40" t="s">
        <v>13</v>
      </c>
      <c r="M22" s="28">
        <v>86</v>
      </c>
      <c r="N22" s="30">
        <f t="shared" si="1"/>
        <v>63.529411764705877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112</v>
      </c>
      <c r="H23" s="40" t="s">
        <v>13</v>
      </c>
      <c r="I23" s="52">
        <v>113</v>
      </c>
      <c r="J23" s="30">
        <f t="shared" si="0"/>
        <v>10.666666666666668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740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3.9711191335740073</v>
      </c>
      <c r="K24" s="28">
        <v>500</v>
      </c>
      <c r="L24" s="40" t="s">
        <v>13</v>
      </c>
      <c r="M24" s="28">
        <v>535</v>
      </c>
      <c r="N24" s="30">
        <f t="shared" si="1"/>
        <v>39.130434782608695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60</v>
      </c>
      <c r="E25" s="40" t="s">
        <v>13</v>
      </c>
      <c r="F25" s="52">
        <v>62</v>
      </c>
      <c r="G25" s="28">
        <v>48</v>
      </c>
      <c r="H25" s="40" t="s">
        <v>13</v>
      </c>
      <c r="I25" s="52">
        <v>50</v>
      </c>
      <c r="J25" s="30">
        <f>((D25+F25)/2-(G25+I25)/2)/((G25+I25)/2)*100</f>
        <v>24.489795918367346</v>
      </c>
      <c r="K25" s="28">
        <v>90</v>
      </c>
      <c r="L25" s="40" t="s">
        <v>13</v>
      </c>
      <c r="M25" s="28">
        <v>95</v>
      </c>
      <c r="N25" s="30">
        <f t="shared" si="1"/>
        <v>-34.054054054054056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57</v>
      </c>
      <c r="E26" s="40" t="s">
        <v>13</v>
      </c>
      <c r="F26" s="52">
        <v>58</v>
      </c>
      <c r="G26" s="28">
        <v>40</v>
      </c>
      <c r="H26" s="40" t="s">
        <v>13</v>
      </c>
      <c r="I26" s="52">
        <v>42</v>
      </c>
      <c r="J26" s="30">
        <f t="shared" si="0"/>
        <v>40.243902439024396</v>
      </c>
      <c r="K26" s="28">
        <v>65</v>
      </c>
      <c r="L26" s="40" t="s">
        <v>13</v>
      </c>
      <c r="M26" s="28">
        <v>70</v>
      </c>
      <c r="N26" s="30">
        <f t="shared" si="1"/>
        <v>-14.814814814814813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70</v>
      </c>
      <c r="H27" s="40" t="s">
        <v>13</v>
      </c>
      <c r="I27" s="52">
        <v>75</v>
      </c>
      <c r="J27" s="30">
        <f t="shared" si="0"/>
        <v>-20.689655172413794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125</v>
      </c>
      <c r="H28" s="40" t="s">
        <v>13</v>
      </c>
      <c r="I28" s="52">
        <v>130</v>
      </c>
      <c r="J28" s="30">
        <f t="shared" si="0"/>
        <v>-11.76470588235294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130</v>
      </c>
      <c r="H29" s="40" t="s">
        <v>13</v>
      </c>
      <c r="I29" s="52">
        <v>135</v>
      </c>
      <c r="J29" s="30">
        <f t="shared" si="0"/>
        <v>7.5471698113207548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25</v>
      </c>
      <c r="H34" s="40" t="s">
        <v>13</v>
      </c>
      <c r="I34" s="52">
        <v>30</v>
      </c>
      <c r="J34" s="30">
        <f t="shared" si="0"/>
        <v>54.54545454545454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145</v>
      </c>
      <c r="E35" s="40" t="s">
        <v>13</v>
      </c>
      <c r="F35" s="52">
        <v>150</v>
      </c>
      <c r="G35" s="28">
        <v>170</v>
      </c>
      <c r="H35" s="40" t="s">
        <v>13</v>
      </c>
      <c r="I35" s="52">
        <v>180</v>
      </c>
      <c r="J35" s="30">
        <f t="shared" si="0"/>
        <v>-15.714285714285714</v>
      </c>
      <c r="K35" s="28">
        <v>50</v>
      </c>
      <c r="L35" s="40" t="s">
        <v>13</v>
      </c>
      <c r="M35" s="28">
        <v>55</v>
      </c>
      <c r="N35" s="30">
        <f t="shared" si="1"/>
        <v>180.95238095238096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900</v>
      </c>
      <c r="H38" s="40" t="s">
        <v>13</v>
      </c>
      <c r="I38" s="52">
        <v>1400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205</v>
      </c>
      <c r="H42" s="40" t="s">
        <v>13</v>
      </c>
      <c r="I42" s="52">
        <v>210</v>
      </c>
      <c r="J42" s="30">
        <f t="shared" si="0"/>
        <v>42.168674698795186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120</v>
      </c>
      <c r="H43" s="40" t="s">
        <v>13</v>
      </c>
      <c r="I43" s="52">
        <v>125</v>
      </c>
      <c r="J43" s="30">
        <f t="shared" si="0"/>
        <v>24.489795918367346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55</v>
      </c>
      <c r="E44" s="40" t="s">
        <v>13</v>
      </c>
      <c r="F44" s="52">
        <v>60</v>
      </c>
      <c r="G44" s="28">
        <v>50</v>
      </c>
      <c r="H44" s="40" t="s">
        <v>13</v>
      </c>
      <c r="I44" s="52">
        <v>55</v>
      </c>
      <c r="J44" s="30">
        <f t="shared" si="0"/>
        <v>9.5238095238095237</v>
      </c>
      <c r="K44" s="28">
        <v>45</v>
      </c>
      <c r="L44" s="40" t="s">
        <v>13</v>
      </c>
      <c r="M44" s="28">
        <v>48</v>
      </c>
      <c r="N44" s="30">
        <f t="shared" si="1"/>
        <v>23.655913978494624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34</v>
      </c>
      <c r="H45" s="40" t="s">
        <v>13</v>
      </c>
      <c r="I45" s="52">
        <v>35</v>
      </c>
      <c r="J45" s="30">
        <f t="shared" si="0"/>
        <v>2.8985507246376812</v>
      </c>
      <c r="K45" s="28">
        <v>29</v>
      </c>
      <c r="L45" s="40" t="s">
        <v>13</v>
      </c>
      <c r="M45" s="28">
        <v>30</v>
      </c>
      <c r="N45" s="30">
        <f t="shared" si="1"/>
        <v>20.33898305084746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68</v>
      </c>
      <c r="H46" s="40" t="s">
        <v>13</v>
      </c>
      <c r="I46" s="52">
        <v>70</v>
      </c>
      <c r="J46" s="30">
        <f t="shared" si="0"/>
        <v>14.492753623188406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3.278688524590164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17</v>
      </c>
      <c r="B62" s="60"/>
      <c r="C62" s="71" t="s">
        <v>57</v>
      </c>
      <c r="D62" s="72"/>
      <c r="E62" s="72"/>
      <c r="F62" s="73"/>
      <c r="G62" s="67" t="s">
        <v>81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82</v>
      </c>
      <c r="B63" s="60"/>
      <c r="C63" s="74"/>
      <c r="D63" s="75"/>
      <c r="E63" s="75"/>
      <c r="F63" s="76"/>
      <c r="G63" s="64" t="s">
        <v>79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77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80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90</v>
      </c>
      <c r="B66" s="128"/>
      <c r="C66" s="71" t="s">
        <v>75</v>
      </c>
      <c r="D66" s="72"/>
      <c r="E66" s="72"/>
      <c r="F66" s="73"/>
      <c r="G66" s="61" t="s">
        <v>83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30</v>
      </c>
      <c r="C67" s="74"/>
      <c r="D67" s="75"/>
      <c r="E67" s="75"/>
      <c r="F67" s="76"/>
      <c r="G67" s="64" t="s">
        <v>84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78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2021-10-12T05:35:55Z</cp:lastPrinted>
  <dcterms:created xsi:type="dcterms:W3CDTF">2020-07-12T06:32:53Z</dcterms:created>
  <dcterms:modified xsi:type="dcterms:W3CDTF">2021-10-14T06:04:48Z</dcterms:modified>
</cp:coreProperties>
</file>