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<sst xmlns="http://schemas.openxmlformats.org/spreadsheetml/2006/main" count="206" uniqueCount="86">
  <si>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</si>
  <si>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</si>
  <si>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</si>
  <si>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</si>
  <si>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</si>
  <si>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</si>
  <si>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</si>
  <si>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</si>
  <si>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</si>
  <si>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</si>
  <si>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</si>
  <si>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</si>
  <si>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</si>
  <si>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</si>
  <si>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</si>
  <si>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</si>
  <si>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</si>
  <si>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</si>
  <si>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</si>
  <si>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</si>
  <si>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</si>
  <si>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</si>
  <si>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</si>
  <si>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</si>
  <si>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</si>
  <si>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</si>
  <si>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</si>
  <si>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</si>
  <si>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</si>
  <si>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</si>
  <si>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</si>
  <si>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</si>
  <si>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</si>
  <si>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</si>
  <si>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</si>
  <si>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</si>
  <si>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</si>
  <si>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</si>
  <si>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</si>
  <si>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</si>
  <si>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</si>
  <si>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</si>
  <si>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</si>
  <si>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</si>
  <si>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</si>
  <si>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</si>
  <si>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</si>
  <si>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</si>
  <si>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</si>
  <si>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</si>
  <si>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</si>
  <si>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</si>
  <si>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</si>
  <si>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</si>
  <si>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</si>
  <si>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</si>
  <si>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</si>
  <si>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</si>
  <si>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</si>
  <si>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</si>
  <si>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</si>
  <si>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</si>
  <si>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</si>
  <si>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</si>
  <si>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</si>
  <si>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</si>
  <si>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</si>
  <si>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</si>
  <si>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</si>
  <si>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</si>
  <si>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</si>
  <si>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</si>
  <si>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</si>
  <si>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২.আটা- (প্যাকেট,খোলা), চিনি(খোলা),ছোলা</t>
  </si>
  <si>
    <t>১.  চাল সরু (নাজির), চাল-(মাঝারী),চাল-(মোটা)</t>
  </si>
  <si>
    <t>৪.পিঁয়াজ(দেশী,আমদানীকৃত) ,রসুন (দেশী,আমদানী),আদা (আমদানীকৃত)</t>
  </si>
  <si>
    <t>৬.পাংগাস মাছ, ইলিশ মাছ</t>
  </si>
  <si>
    <t>৫.মোরগ-মুরগি (কক/সোনালী)জ্যান্ত</t>
  </si>
  <si>
    <t>২. বেগুন, কাঁচামরিচ ,কাঁচাপেপে ,পটল, মিষ্টিকুমড়া</t>
  </si>
  <si>
    <t>৩.ডিম ফার্ম</t>
  </si>
  <si>
    <t>৪.মুরগি (ব্রয়লার) জ্যান্ত</t>
  </si>
  <si>
    <t xml:space="preserve">      স্মারক নং: ১২.০২.২০০০.৩০০.১৬.০৪৬.২১.১৩১৯</t>
  </si>
  <si>
    <t>তারিখঃ ০৮/১১/২০২২ খ্রিঃ।</t>
  </si>
  <si>
    <t>০৮/১১/২০২২</t>
  </si>
  <si>
    <t>০৮/১০/২০২২</t>
  </si>
  <si>
    <t>০৮/১১/২০২১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</si>
</sst>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81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83</v>
      </c>
      <c r="E10" s="83"/>
      <c r="F10" s="84"/>
      <c r="G10" s="85" t="s">
        <v>84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62</v>
      </c>
      <c r="N12" s="57">
        <f t="shared" ref="N12" si="1">((D12+F12)/2-(K12+M12)/2)/((K12+M12)/2)*100</f>
        <v>26.315789473684209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47</v>
      </c>
      <c r="L13" s="54" t="s">
        <v>10</v>
      </c>
      <c r="M13" s="53">
        <v>50</v>
      </c>
      <c r="N13" s="57">
        <f t="shared" ref="N13:N45" si="3">((D13+F13)/2-(K13+M13)/2)/((K13+M13)/2)*100</f>
        <v>19.587628865979383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40</v>
      </c>
      <c r="L14" s="54" t="s">
        <v>10</v>
      </c>
      <c r="M14" s="53">
        <v>44</v>
      </c>
      <c r="N14" s="57">
        <f t="shared" si="3"/>
        <v>14.285714285714285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62</v>
      </c>
      <c r="E15" s="54" t="s">
        <v>10</v>
      </c>
      <c r="F15" s="53">
        <v>64</v>
      </c>
      <c r="G15" s="55">
        <v>54</v>
      </c>
      <c r="H15" s="54" t="s">
        <v>10</v>
      </c>
      <c r="I15" s="56">
        <v>56</v>
      </c>
      <c r="J15" s="57">
        <f t="shared" si="2"/>
        <v>14.545454545454545</v>
      </c>
      <c r="K15" s="53">
        <v>44</v>
      </c>
      <c r="L15" s="54" t="s">
        <v>10</v>
      </c>
      <c r="M15" s="53">
        <v>45</v>
      </c>
      <c r="N15" s="57">
        <f t="shared" si="3"/>
        <v>41.573033707865171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59</v>
      </c>
      <c r="E16" s="54" t="s">
        <v>10</v>
      </c>
      <c r="F16" s="53">
        <v>60</v>
      </c>
      <c r="G16" s="55">
        <v>48</v>
      </c>
      <c r="H16" s="54"/>
      <c r="I16" s="56">
        <v>50</v>
      </c>
      <c r="J16" s="57">
        <f t="shared" si="2"/>
        <v>21.428571428571427</v>
      </c>
      <c r="K16" s="53">
        <v>35</v>
      </c>
      <c r="L16" s="54">
        <v>31</v>
      </c>
      <c r="M16" s="53">
        <v>38</v>
      </c>
      <c r="N16" s="57">
        <f t="shared" si="3"/>
        <v>63.013698630136986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75</v>
      </c>
      <c r="E19" s="54" t="s">
        <v>10</v>
      </c>
      <c r="F19" s="53">
        <v>80</v>
      </c>
      <c r="G19" s="55">
        <v>64</v>
      </c>
      <c r="H19" s="54" t="s">
        <v>10</v>
      </c>
      <c r="I19" s="56">
        <v>68</v>
      </c>
      <c r="J19" s="57">
        <f t="shared" si="2"/>
        <v>17.424242424242426</v>
      </c>
      <c r="K19" s="53">
        <v>70</v>
      </c>
      <c r="L19" s="54" t="s">
        <v>10</v>
      </c>
      <c r="M19" s="53">
        <v>75</v>
      </c>
      <c r="N19" s="57">
        <f t="shared" si="3"/>
        <v>6.8965517241379306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174</v>
      </c>
      <c r="E20" s="54"/>
      <c r="F20" s="53">
        <v>175</v>
      </c>
      <c r="G20" s="55">
        <v>162</v>
      </c>
      <c r="H20" s="54" t="s">
        <v>10</v>
      </c>
      <c r="I20" s="56">
        <v>164</v>
      </c>
      <c r="J20" s="57">
        <f t="shared" si="2"/>
        <v>7.0552147239263796</v>
      </c>
      <c r="K20" s="53">
        <v>144</v>
      </c>
      <c r="L20" s="54" t="s">
        <v>10</v>
      </c>
      <c r="M20" s="53">
        <v>145</v>
      </c>
      <c r="N20" s="57">
        <f t="shared" si="3"/>
        <v>20.761245674740483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3.6585365853658534</v>
      </c>
      <c r="K21" s="53">
        <v>133</v>
      </c>
      <c r="L21" s="54" t="s">
        <v>10</v>
      </c>
      <c r="M21" s="53">
        <v>135</v>
      </c>
      <c r="N21" s="57">
        <f t="shared" si="3"/>
        <v>-4.8507462686567164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920</v>
      </c>
      <c r="H22" s="54" t="s">
        <v>10</v>
      </c>
      <c r="I22" s="56">
        <v>930</v>
      </c>
      <c r="J22" s="57">
        <f>((D22+F22)/2-(G22+I22)/2)/((G22+I22)/2)*100</f>
        <v>-5.4054054054054053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34</v>
      </c>
      <c r="H23" s="54" t="s">
        <v>10</v>
      </c>
      <c r="I23" s="56">
        <v>36</v>
      </c>
      <c r="J23" s="57">
        <f t="shared" si="2"/>
        <v>34.285714285714285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45</v>
      </c>
      <c r="E24" s="54"/>
      <c r="F24" s="53">
        <v>48</v>
      </c>
      <c r="G24" s="55">
        <v>32</v>
      </c>
      <c r="H24" s="54" t="s">
        <v>10</v>
      </c>
      <c r="I24" s="56">
        <v>35</v>
      </c>
      <c r="J24" s="57">
        <f t="shared" si="2"/>
        <v>38.805970149253731</v>
      </c>
      <c r="K24" s="53">
        <v>45</v>
      </c>
      <c r="L24" s="54">
        <v>70</v>
      </c>
      <c r="M24" s="53">
        <v>50</v>
      </c>
      <c r="N24" s="57">
        <f t="shared" si="3"/>
        <v>-2.1052631578947367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50</v>
      </c>
      <c r="L25" s="54" t="s">
        <v>10</v>
      </c>
      <c r="M25" s="53">
        <v>55</v>
      </c>
      <c r="N25" s="57">
        <f t="shared" si="3"/>
        <v>38.095238095238095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110</v>
      </c>
      <c r="H26" s="54"/>
      <c r="I26" s="56">
        <v>120</v>
      </c>
      <c r="J26" s="57">
        <f t="shared" si="2"/>
        <v>6.5217391304347823</v>
      </c>
      <c r="K26" s="53">
        <v>100</v>
      </c>
      <c r="L26" s="54" t="s">
        <v>10</v>
      </c>
      <c r="M26" s="53">
        <v>105</v>
      </c>
      <c r="N26" s="57">
        <f t="shared" si="3"/>
        <v>19.512195121951219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170</v>
      </c>
      <c r="H27" s="54" t="s">
        <v>10</v>
      </c>
      <c r="I27" s="56">
        <v>180</v>
      </c>
      <c r="J27" s="57">
        <f t="shared" si="2"/>
        <v>1.4285714285714286</v>
      </c>
      <c r="K27" s="53">
        <v>110</v>
      </c>
      <c r="L27" s="54" t="s">
        <v>10</v>
      </c>
      <c r="M27" s="53">
        <v>115</v>
      </c>
      <c r="N27" s="57">
        <f t="shared" si="3"/>
        <v>57.777777777777771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24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0</v>
      </c>
      <c r="K28" s="53">
        <v>18</v>
      </c>
      <c r="L28" s="54" t="s">
        <v>10</v>
      </c>
      <c r="M28" s="53">
        <v>20</v>
      </c>
      <c r="N28" s="57">
        <f t="shared" si="3"/>
        <v>31.578947368421051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65</v>
      </c>
      <c r="H29" s="54"/>
      <c r="I29" s="56">
        <v>75</v>
      </c>
      <c r="J29" s="57">
        <f t="shared" si="2"/>
        <v>-21.428571428571427</v>
      </c>
      <c r="K29" s="53">
        <v>40</v>
      </c>
      <c r="L29" s="54">
        <v>40</v>
      </c>
      <c r="M29" s="53">
        <v>50</v>
      </c>
      <c r="N29" s="57">
        <f t="shared" si="3"/>
        <v>22.222222222222221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35</v>
      </c>
      <c r="J30" s="57">
        <f t="shared" si="2"/>
        <v>-30.76923076923077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55</v>
      </c>
      <c r="H32" s="62" t="s">
        <v>10</v>
      </c>
      <c r="I32" s="56">
        <v>60</v>
      </c>
      <c r="J32" s="57">
        <f t="shared" si="2"/>
        <v>-8.695652173913043</v>
      </c>
      <c r="K32" s="53">
        <v>35</v>
      </c>
      <c r="L32" s="54" t="s">
        <v>10</v>
      </c>
      <c r="M32" s="53">
        <v>40</v>
      </c>
      <c r="N32" s="57">
        <f t="shared" si="3"/>
        <v>40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40</v>
      </c>
      <c r="E33" s="54" t="s">
        <v>10</v>
      </c>
      <c r="F33" s="53">
        <v>45</v>
      </c>
      <c r="G33" s="55">
        <v>45</v>
      </c>
      <c r="H33" s="54" t="s">
        <v>10</v>
      </c>
      <c r="I33" s="56">
        <v>50</v>
      </c>
      <c r="J33" s="57">
        <f t="shared" si="2"/>
        <v>-10.526315789473683</v>
      </c>
      <c r="K33" s="53">
        <v>100</v>
      </c>
      <c r="L33" s="54" t="s">
        <v>10</v>
      </c>
      <c r="M33" s="53">
        <v>110</v>
      </c>
      <c r="N33" s="57">
        <f t="shared" si="3"/>
        <v>-59.523809523809526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450</v>
      </c>
      <c r="H36" s="54" t="s">
        <v>10</v>
      </c>
      <c r="I36" s="56">
        <v>1000</v>
      </c>
      <c r="J36" s="57">
        <f>((D36+F36)/2-(G36+I36)/2)/((G36+I36)/2)*100</f>
        <v>58.620689655172406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280</v>
      </c>
      <c r="H40" s="54" t="s">
        <v>10</v>
      </c>
      <c r="I40" s="56">
        <v>290</v>
      </c>
      <c r="J40" s="57">
        <f t="shared" si="2"/>
        <v>10.526315789473683</v>
      </c>
      <c r="K40" s="53">
        <v>280</v>
      </c>
      <c r="L40" s="54" t="s">
        <v>10</v>
      </c>
      <c r="M40" s="53">
        <v>290</v>
      </c>
      <c r="N40" s="57">
        <f t="shared" si="3"/>
        <v>10.526315789473683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170</v>
      </c>
      <c r="H41" s="54">
        <v>135</v>
      </c>
      <c r="I41" s="56">
        <v>175</v>
      </c>
      <c r="J41" s="57">
        <f t="shared" si="2"/>
        <v>-2.8985507246376812</v>
      </c>
      <c r="K41" s="53">
        <v>150</v>
      </c>
      <c r="L41" s="54">
        <v>120</v>
      </c>
      <c r="M41" s="53">
        <v>155</v>
      </c>
      <c r="N41" s="57">
        <f t="shared" si="3"/>
        <v>9.8360655737704921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48</v>
      </c>
      <c r="H43" s="54"/>
      <c r="I43" s="56">
        <v>50</v>
      </c>
      <c r="J43" s="57">
        <f t="shared" si="2"/>
        <v>-8.1632653061224492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110</v>
      </c>
      <c r="E44" s="54">
        <v>67</v>
      </c>
      <c r="F44" s="53">
        <v>115</v>
      </c>
      <c r="G44" s="55">
        <v>91</v>
      </c>
      <c r="H44" s="54" t="s">
        <v>10</v>
      </c>
      <c r="I44" s="56">
        <v>92</v>
      </c>
      <c r="J44" s="57">
        <f t="shared" si="2"/>
        <v>22.950819672131146</v>
      </c>
      <c r="K44" s="53">
        <v>77</v>
      </c>
      <c r="L44" s="54" t="s">
        <v>10</v>
      </c>
      <c r="M44" s="53">
        <v>78</v>
      </c>
      <c r="N44" s="57">
        <f t="shared" si="3"/>
        <v>45.161290322580641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74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78</v>
      </c>
      <c r="B55" s="114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79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80</v>
      </c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/>
      <c r="B58" s="114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2022-11-08T06:46:23Z</cp:lastPrinted>
  <dcterms:created xsi:type="dcterms:W3CDTF">2020-07-12T06:32:53Z</dcterms:created>
  <dcterms:modified xsi:type="dcterms:W3CDTF">2022-11-08T07:22:56Z</dcterms:modified>
</cp:coreProperties>
</file>