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House Rent Index April-June-26" sheetId="6" r:id="rId1"/>
  </sheets>
  <externalReferences>
    <externalReference r:id="rId2"/>
  </externalReferences>
  <definedNames>
    <definedName name="_xlnm.Print_Area" localSheetId="0">'House Rent Index April-June-26'!$A$2:$Y$130</definedName>
    <definedName name="_xlnm.Print_Titles" localSheetId="0">'House Rent Index April-June-26'!$1:$5</definedName>
  </definedNames>
  <calcPr calcId="144525"/>
</workbook>
</file>

<file path=xl/calcChain.xml><?xml version="1.0" encoding="utf-8"?>
<calcChain xmlns="http://schemas.openxmlformats.org/spreadsheetml/2006/main">
  <c r="O128" i="6" l="1"/>
  <c r="N128" i="6"/>
  <c r="N130" i="6" s="1"/>
  <c r="M128" i="6"/>
  <c r="M130" i="6" s="1"/>
  <c r="L128" i="6"/>
  <c r="K128" i="6"/>
  <c r="J128" i="6"/>
  <c r="J130" i="6" s="1"/>
  <c r="I128" i="6"/>
  <c r="H128" i="6"/>
  <c r="H130" i="6" s="1"/>
  <c r="G128" i="6"/>
  <c r="O125" i="6"/>
  <c r="N125" i="6"/>
  <c r="M125" i="6"/>
  <c r="L125" i="6"/>
  <c r="L127" i="6" s="1"/>
  <c r="J125" i="6"/>
  <c r="I125" i="6"/>
  <c r="I127" i="6" s="1"/>
  <c r="H125" i="6"/>
  <c r="H127" i="6" s="1"/>
  <c r="G125" i="6"/>
  <c r="O122" i="6"/>
  <c r="O124" i="6" s="1"/>
  <c r="N122" i="6"/>
  <c r="N124" i="6" s="1"/>
  <c r="M122" i="6"/>
  <c r="L122" i="6"/>
  <c r="L124" i="6" s="1"/>
  <c r="J122" i="6"/>
  <c r="I122" i="6"/>
  <c r="I124" i="6" s="1"/>
  <c r="H122" i="6"/>
  <c r="H124" i="6" s="1"/>
  <c r="G122" i="6"/>
  <c r="O119" i="6"/>
  <c r="O120" i="6" s="1"/>
  <c r="N119" i="6"/>
  <c r="M119" i="6"/>
  <c r="L119" i="6"/>
  <c r="L121" i="6" s="1"/>
  <c r="J119" i="6"/>
  <c r="I119" i="6"/>
  <c r="I121" i="6" s="1"/>
  <c r="H119" i="6"/>
  <c r="H121" i="6" s="1"/>
  <c r="G119" i="6"/>
  <c r="O114" i="6"/>
  <c r="O116" i="6" s="1"/>
  <c r="N114" i="6"/>
  <c r="N116" i="6" s="1"/>
  <c r="M114" i="6"/>
  <c r="L114" i="6"/>
  <c r="L116" i="6" s="1"/>
  <c r="J114" i="6"/>
  <c r="I114" i="6"/>
  <c r="I116" i="6" s="1"/>
  <c r="H114" i="6"/>
  <c r="H116" i="6" s="1"/>
  <c r="G114" i="6"/>
  <c r="O111" i="6"/>
  <c r="O112" i="6" s="1"/>
  <c r="N111" i="6"/>
  <c r="M111" i="6"/>
  <c r="L111" i="6"/>
  <c r="L113" i="6" s="1"/>
  <c r="J111" i="6"/>
  <c r="I111" i="6"/>
  <c r="I113" i="6" s="1"/>
  <c r="H111" i="6"/>
  <c r="H113" i="6" s="1"/>
  <c r="G111" i="6"/>
  <c r="O108" i="6"/>
  <c r="O110" i="6" s="1"/>
  <c r="N108" i="6"/>
  <c r="N110" i="6" s="1"/>
  <c r="M108" i="6"/>
  <c r="L108" i="6"/>
  <c r="L110" i="6" s="1"/>
  <c r="J108" i="6"/>
  <c r="I108" i="6"/>
  <c r="I110" i="6" s="1"/>
  <c r="H108" i="6"/>
  <c r="H110" i="6" s="1"/>
  <c r="G108" i="6"/>
  <c r="O105" i="6"/>
  <c r="O106" i="6" s="1"/>
  <c r="N105" i="6"/>
  <c r="M105" i="6"/>
  <c r="L105" i="6"/>
  <c r="L107" i="6" s="1"/>
  <c r="J105" i="6"/>
  <c r="I105" i="6"/>
  <c r="I107" i="6" s="1"/>
  <c r="H105" i="6"/>
  <c r="H107" i="6" s="1"/>
  <c r="G105" i="6"/>
  <c r="O100" i="6"/>
  <c r="O102" i="6" s="1"/>
  <c r="N100" i="6"/>
  <c r="N102" i="6" s="1"/>
  <c r="M100" i="6"/>
  <c r="L100" i="6"/>
  <c r="L102" i="6" s="1"/>
  <c r="J100" i="6"/>
  <c r="J102" i="6" s="1"/>
  <c r="I100" i="6"/>
  <c r="I102" i="6" s="1"/>
  <c r="H100" i="6"/>
  <c r="G100" i="6"/>
  <c r="O97" i="6"/>
  <c r="N97" i="6"/>
  <c r="M97" i="6"/>
  <c r="M99" i="6" s="1"/>
  <c r="L97" i="6"/>
  <c r="L99" i="6" s="1"/>
  <c r="J97" i="6"/>
  <c r="J99" i="6" s="1"/>
  <c r="I97" i="6"/>
  <c r="I99" i="6" s="1"/>
  <c r="H97" i="6"/>
  <c r="G97" i="6"/>
  <c r="O94" i="6"/>
  <c r="O96" i="6" s="1"/>
  <c r="N94" i="6"/>
  <c r="M94" i="6"/>
  <c r="M96" i="6" s="1"/>
  <c r="L94" i="6"/>
  <c r="L96" i="6" s="1"/>
  <c r="J94" i="6"/>
  <c r="J96" i="6" s="1"/>
  <c r="I94" i="6"/>
  <c r="I96" i="6" s="1"/>
  <c r="H94" i="6"/>
  <c r="G94" i="6"/>
  <c r="O91" i="6"/>
  <c r="N91" i="6"/>
  <c r="M91" i="6"/>
  <c r="M93" i="6" s="1"/>
  <c r="L91" i="6"/>
  <c r="L93" i="6" s="1"/>
  <c r="J91" i="6"/>
  <c r="J93" i="6" s="1"/>
  <c r="I91" i="6"/>
  <c r="I93" i="6" s="1"/>
  <c r="H91" i="6"/>
  <c r="G91" i="6"/>
  <c r="O86" i="6"/>
  <c r="O88" i="6" s="1"/>
  <c r="N86" i="6"/>
  <c r="M86" i="6"/>
  <c r="M88" i="6" s="1"/>
  <c r="L86" i="6"/>
  <c r="L88" i="6" s="1"/>
  <c r="J86" i="6"/>
  <c r="J88" i="6" s="1"/>
  <c r="I86" i="6"/>
  <c r="I88" i="6" s="1"/>
  <c r="H86" i="6"/>
  <c r="G86" i="6"/>
  <c r="O83" i="6"/>
  <c r="N83" i="6"/>
  <c r="M83" i="6"/>
  <c r="M85" i="6" s="1"/>
  <c r="L83" i="6"/>
  <c r="L85" i="6" s="1"/>
  <c r="J83" i="6"/>
  <c r="J85" i="6" s="1"/>
  <c r="I83" i="6"/>
  <c r="I85" i="6" s="1"/>
  <c r="H83" i="6"/>
  <c r="G83" i="6"/>
  <c r="O80" i="6"/>
  <c r="O82" i="6" s="1"/>
  <c r="N80" i="6"/>
  <c r="M80" i="6"/>
  <c r="M82" i="6" s="1"/>
  <c r="L80" i="6"/>
  <c r="L82" i="6" s="1"/>
  <c r="J80" i="6"/>
  <c r="J82" i="6" s="1"/>
  <c r="I80" i="6"/>
  <c r="I82" i="6" s="1"/>
  <c r="H80" i="6"/>
  <c r="G80" i="6"/>
  <c r="O77" i="6"/>
  <c r="N77" i="6"/>
  <c r="M77" i="6"/>
  <c r="M79" i="6" s="1"/>
  <c r="L77" i="6"/>
  <c r="L79" i="6" s="1"/>
  <c r="J77" i="6"/>
  <c r="J79" i="6" s="1"/>
  <c r="I77" i="6"/>
  <c r="I79" i="6" s="1"/>
  <c r="H77" i="6"/>
  <c r="G77" i="6"/>
  <c r="O72" i="6"/>
  <c r="O74" i="6" s="1"/>
  <c r="N72" i="6"/>
  <c r="M72" i="6"/>
  <c r="M74" i="6" s="1"/>
  <c r="L72" i="6"/>
  <c r="L74" i="6" s="1"/>
  <c r="J72" i="6"/>
  <c r="J74" i="6" s="1"/>
  <c r="I72" i="6"/>
  <c r="I74" i="6" s="1"/>
  <c r="H72" i="6"/>
  <c r="G72" i="6"/>
  <c r="O69" i="6"/>
  <c r="N69" i="6"/>
  <c r="M69" i="6"/>
  <c r="M71" i="6" s="1"/>
  <c r="L69" i="6"/>
  <c r="L71" i="6" s="1"/>
  <c r="J69" i="6"/>
  <c r="J71" i="6" s="1"/>
  <c r="I69" i="6"/>
  <c r="I71" i="6" s="1"/>
  <c r="H69" i="6"/>
  <c r="G69" i="6"/>
  <c r="O66" i="6"/>
  <c r="N66" i="6"/>
  <c r="M66" i="6"/>
  <c r="L66" i="6"/>
  <c r="K66" i="6" s="1"/>
  <c r="J66" i="6"/>
  <c r="J68" i="6" s="1"/>
  <c r="I66" i="6"/>
  <c r="H66" i="6"/>
  <c r="G66" i="6"/>
  <c r="O63" i="6"/>
  <c r="O65" i="6" s="1"/>
  <c r="N63" i="6"/>
  <c r="N65" i="6" s="1"/>
  <c r="M63" i="6"/>
  <c r="K63" i="6" s="1"/>
  <c r="L63" i="6"/>
  <c r="J63" i="6"/>
  <c r="J65" i="6" s="1"/>
  <c r="I63" i="6"/>
  <c r="I65" i="6" s="1"/>
  <c r="H63" i="6"/>
  <c r="H65" i="6" s="1"/>
  <c r="G63" i="6"/>
  <c r="M60" i="6"/>
  <c r="O58" i="6"/>
  <c r="N58" i="6"/>
  <c r="M58" i="6"/>
  <c r="L58" i="6"/>
  <c r="L60" i="6" s="1"/>
  <c r="J58" i="6"/>
  <c r="I58" i="6"/>
  <c r="H58" i="6"/>
  <c r="M59" i="6" s="1"/>
  <c r="G58" i="6"/>
  <c r="L59" i="6" s="1"/>
  <c r="O55" i="6"/>
  <c r="O57" i="6" s="1"/>
  <c r="N55" i="6"/>
  <c r="N57" i="6" s="1"/>
  <c r="M55" i="6"/>
  <c r="M56" i="6" s="1"/>
  <c r="L55" i="6"/>
  <c r="K55" i="6" s="1"/>
  <c r="J55" i="6"/>
  <c r="I55" i="6"/>
  <c r="I57" i="6" s="1"/>
  <c r="H55" i="6"/>
  <c r="G55" i="6"/>
  <c r="O52" i="6"/>
  <c r="N52" i="6"/>
  <c r="N54" i="6" s="1"/>
  <c r="M52" i="6"/>
  <c r="M54" i="6" s="1"/>
  <c r="L52" i="6"/>
  <c r="J52" i="6"/>
  <c r="J54" i="6" s="1"/>
  <c r="I52" i="6"/>
  <c r="H52" i="6"/>
  <c r="G52" i="6"/>
  <c r="M50" i="6"/>
  <c r="O49" i="6"/>
  <c r="O51" i="6" s="1"/>
  <c r="N49" i="6"/>
  <c r="M49" i="6"/>
  <c r="L49" i="6"/>
  <c r="J49" i="6"/>
  <c r="J51" i="6" s="1"/>
  <c r="I49" i="6"/>
  <c r="I51" i="6" s="1"/>
  <c r="H49" i="6"/>
  <c r="G49" i="6"/>
  <c r="M46" i="6"/>
  <c r="O44" i="6"/>
  <c r="N44" i="6"/>
  <c r="N46" i="6" s="1"/>
  <c r="M44" i="6"/>
  <c r="L44" i="6"/>
  <c r="L46" i="6" s="1"/>
  <c r="J44" i="6"/>
  <c r="J46" i="6" s="1"/>
  <c r="I44" i="6"/>
  <c r="H44" i="6"/>
  <c r="M45" i="6" s="1"/>
  <c r="G44" i="6"/>
  <c r="L45" i="6" s="1"/>
  <c r="M42" i="6"/>
  <c r="O41" i="6"/>
  <c r="N41" i="6"/>
  <c r="N43" i="6" s="1"/>
  <c r="M41" i="6"/>
  <c r="L41" i="6"/>
  <c r="J41" i="6"/>
  <c r="J43" i="6" s="1"/>
  <c r="I41" i="6"/>
  <c r="I43" i="6" s="1"/>
  <c r="H41" i="6"/>
  <c r="G41" i="6"/>
  <c r="O38" i="6"/>
  <c r="N38" i="6"/>
  <c r="N40" i="6" s="1"/>
  <c r="M38" i="6"/>
  <c r="M40" i="6" s="1"/>
  <c r="L38" i="6"/>
  <c r="L40" i="6" s="1"/>
  <c r="K38" i="6"/>
  <c r="J38" i="6"/>
  <c r="I38" i="6"/>
  <c r="H38" i="6"/>
  <c r="G38" i="6"/>
  <c r="O35" i="6"/>
  <c r="N35" i="6"/>
  <c r="N37" i="6" s="1"/>
  <c r="M35" i="6"/>
  <c r="M36" i="6" s="1"/>
  <c r="L35" i="6"/>
  <c r="J35" i="6"/>
  <c r="I35" i="6"/>
  <c r="I37" i="6" s="1"/>
  <c r="H35" i="6"/>
  <c r="H37" i="6" s="1"/>
  <c r="G35" i="6"/>
  <c r="O32" i="6"/>
  <c r="M32" i="6"/>
  <c r="O30" i="6"/>
  <c r="N30" i="6"/>
  <c r="N32" i="6" s="1"/>
  <c r="M30" i="6"/>
  <c r="L30" i="6"/>
  <c r="L32" i="6" s="1"/>
  <c r="J30" i="6"/>
  <c r="I30" i="6"/>
  <c r="H30" i="6"/>
  <c r="M31" i="6" s="1"/>
  <c r="G30" i="6"/>
  <c r="L31" i="6" s="1"/>
  <c r="O27" i="6"/>
  <c r="O29" i="6" s="1"/>
  <c r="N27" i="6"/>
  <c r="N29" i="6" s="1"/>
  <c r="M27" i="6"/>
  <c r="M28" i="6" s="1"/>
  <c r="L27" i="6"/>
  <c r="J27" i="6"/>
  <c r="J29" i="6" s="1"/>
  <c r="I27" i="6"/>
  <c r="H27" i="6"/>
  <c r="H29" i="6" s="1"/>
  <c r="G27" i="6"/>
  <c r="O24" i="6"/>
  <c r="N24" i="6"/>
  <c r="M24" i="6"/>
  <c r="M26" i="6" s="1"/>
  <c r="L24" i="6"/>
  <c r="L26" i="6" s="1"/>
  <c r="J24" i="6"/>
  <c r="I24" i="6"/>
  <c r="H24" i="6"/>
  <c r="G24" i="6"/>
  <c r="M22" i="6"/>
  <c r="O21" i="6"/>
  <c r="N21" i="6"/>
  <c r="N23" i="6" s="1"/>
  <c r="M21" i="6"/>
  <c r="L21" i="6"/>
  <c r="J21" i="6"/>
  <c r="J23" i="6" s="1"/>
  <c r="I21" i="6"/>
  <c r="H21" i="6"/>
  <c r="G21" i="6"/>
  <c r="O18" i="6"/>
  <c r="M18" i="6"/>
  <c r="O16" i="6"/>
  <c r="N16" i="6"/>
  <c r="N18" i="6" s="1"/>
  <c r="M16" i="6"/>
  <c r="L16" i="6"/>
  <c r="J16" i="6"/>
  <c r="I16" i="6"/>
  <c r="H16" i="6"/>
  <c r="M17" i="6" s="1"/>
  <c r="G16" i="6"/>
  <c r="L17" i="6" s="1"/>
  <c r="O13" i="6"/>
  <c r="O15" i="6" s="1"/>
  <c r="N13" i="6"/>
  <c r="N15" i="6" s="1"/>
  <c r="M13" i="6"/>
  <c r="M14" i="6" s="1"/>
  <c r="L13" i="6"/>
  <c r="J13" i="6"/>
  <c r="J15" i="6" s="1"/>
  <c r="I13" i="6"/>
  <c r="H13" i="6"/>
  <c r="I15" i="6" s="1"/>
  <c r="G13" i="6"/>
  <c r="O12" i="6"/>
  <c r="O10" i="6"/>
  <c r="N10" i="6"/>
  <c r="M10" i="6"/>
  <c r="M11" i="6" s="1"/>
  <c r="L10" i="6"/>
  <c r="K10" i="6" s="1"/>
  <c r="J10" i="6"/>
  <c r="J12" i="6" s="1"/>
  <c r="I10" i="6"/>
  <c r="H10" i="6"/>
  <c r="G10" i="6"/>
  <c r="I8" i="6"/>
  <c r="O7" i="6"/>
  <c r="N7" i="6"/>
  <c r="M7" i="6"/>
  <c r="M9" i="6" s="1"/>
  <c r="L7" i="6"/>
  <c r="J7" i="6"/>
  <c r="J8" i="6" s="1"/>
  <c r="I7" i="6"/>
  <c r="H7" i="6"/>
  <c r="M8" i="6" s="1"/>
  <c r="G7" i="6"/>
  <c r="F7" i="6"/>
  <c r="K24" i="6" l="1"/>
  <c r="I29" i="6"/>
  <c r="H8" i="6"/>
  <c r="O23" i="6"/>
  <c r="J40" i="6"/>
  <c r="H43" i="6"/>
  <c r="N51" i="6"/>
  <c r="L54" i="6"/>
  <c r="J57" i="6"/>
  <c r="I130" i="6"/>
  <c r="K100" i="6"/>
  <c r="J107" i="6"/>
  <c r="J110" i="6"/>
  <c r="J113" i="6"/>
  <c r="J116" i="6"/>
  <c r="J121" i="6"/>
  <c r="J124" i="6"/>
  <c r="J127" i="6"/>
  <c r="L12" i="6"/>
  <c r="H23" i="6"/>
  <c r="N12" i="6"/>
  <c r="L18" i="6"/>
  <c r="K18" i="6" s="1"/>
  <c r="L25" i="6"/>
  <c r="J32" i="6"/>
  <c r="H51" i="6"/>
  <c r="J60" i="6"/>
  <c r="N70" i="6"/>
  <c r="N74" i="6"/>
  <c r="K74" i="6" s="1"/>
  <c r="N78" i="6"/>
  <c r="N82" i="6"/>
  <c r="K82" i="6" s="1"/>
  <c r="N84" i="6"/>
  <c r="N88" i="6"/>
  <c r="K88" i="6" s="1"/>
  <c r="N92" i="6"/>
  <c r="N96" i="6"/>
  <c r="N98" i="6"/>
  <c r="M102" i="6"/>
  <c r="M107" i="6"/>
  <c r="M110" i="6"/>
  <c r="K110" i="6" s="1"/>
  <c r="M113" i="6"/>
  <c r="M116" i="6"/>
  <c r="K116" i="6" s="1"/>
  <c r="M121" i="6"/>
  <c r="M124" i="6"/>
  <c r="K124" i="6" s="1"/>
  <c r="M127" i="6"/>
  <c r="L130" i="6"/>
  <c r="K130" i="6" s="1"/>
  <c r="N26" i="6"/>
  <c r="K26" i="6" s="1"/>
  <c r="L11" i="6"/>
  <c r="M25" i="6"/>
  <c r="K30" i="6"/>
  <c r="L53" i="6"/>
  <c r="O70" i="6"/>
  <c r="O78" i="6"/>
  <c r="O84" i="6"/>
  <c r="O92" i="6"/>
  <c r="O98" i="6"/>
  <c r="N106" i="6"/>
  <c r="N112" i="6"/>
  <c r="N120" i="6"/>
  <c r="N126" i="6"/>
  <c r="I23" i="6"/>
  <c r="O37" i="6"/>
  <c r="M53" i="6"/>
  <c r="O126" i="6"/>
  <c r="J18" i="6"/>
  <c r="M64" i="6"/>
  <c r="O26" i="6"/>
  <c r="L39" i="6"/>
  <c r="N8" i="6"/>
  <c r="J26" i="6"/>
  <c r="J37" i="6"/>
  <c r="M39" i="6"/>
  <c r="O43" i="6"/>
  <c r="H57" i="6"/>
  <c r="N60" i="6"/>
  <c r="M70" i="6"/>
  <c r="H74" i="6"/>
  <c r="H79" i="6"/>
  <c r="H82" i="6"/>
  <c r="H85" i="6"/>
  <c r="H88" i="6"/>
  <c r="H93" i="6"/>
  <c r="H96" i="6"/>
  <c r="H99" i="6"/>
  <c r="H102" i="6"/>
  <c r="O130" i="6"/>
  <c r="H9" i="6"/>
  <c r="I9" i="6"/>
  <c r="J9" i="6"/>
  <c r="I12" i="6"/>
  <c r="H12" i="6"/>
  <c r="K7" i="6"/>
  <c r="M15" i="6"/>
  <c r="L15" i="6"/>
  <c r="L14" i="6"/>
  <c r="K13" i="6"/>
  <c r="L9" i="6"/>
  <c r="N9" i="6"/>
  <c r="L8" i="6"/>
  <c r="K32" i="6"/>
  <c r="G9" i="6"/>
  <c r="G8" i="6"/>
  <c r="O9" i="6"/>
  <c r="O8" i="6"/>
  <c r="N11" i="6"/>
  <c r="H15" i="6"/>
  <c r="N17" i="6"/>
  <c r="K17" i="6" s="1"/>
  <c r="N25" i="6"/>
  <c r="N31" i="6"/>
  <c r="N39" i="6"/>
  <c r="N45" i="6"/>
  <c r="N53" i="6"/>
  <c r="N59" i="6"/>
  <c r="M68" i="6"/>
  <c r="O11" i="6"/>
  <c r="M12" i="6"/>
  <c r="O17" i="6"/>
  <c r="O25" i="6"/>
  <c r="K25" i="6" s="1"/>
  <c r="O31" i="6"/>
  <c r="O39" i="6"/>
  <c r="K39" i="6" s="1"/>
  <c r="O45" i="6"/>
  <c r="O53" i="6"/>
  <c r="O59" i="6"/>
  <c r="N68" i="6"/>
  <c r="N67" i="6"/>
  <c r="K102" i="6"/>
  <c r="K21" i="6"/>
  <c r="L22" i="6"/>
  <c r="K27" i="6"/>
  <c r="L28" i="6"/>
  <c r="K35" i="6"/>
  <c r="L36" i="6"/>
  <c r="K41" i="6"/>
  <c r="L42" i="6"/>
  <c r="K49" i="6"/>
  <c r="L50" i="6"/>
  <c r="L56" i="6"/>
  <c r="L64" i="6"/>
  <c r="O68" i="6"/>
  <c r="O67" i="6"/>
  <c r="O40" i="6"/>
  <c r="K40" i="6" s="1"/>
  <c r="O46" i="6"/>
  <c r="K46" i="6" s="1"/>
  <c r="O54" i="6"/>
  <c r="K54" i="6" s="1"/>
  <c r="O60" i="6"/>
  <c r="H68" i="6"/>
  <c r="N14" i="6"/>
  <c r="H18" i="6"/>
  <c r="N22" i="6"/>
  <c r="L23" i="6"/>
  <c r="H26" i="6"/>
  <c r="N28" i="6"/>
  <c r="L29" i="6"/>
  <c r="K29" i="6" s="1"/>
  <c r="H32" i="6"/>
  <c r="N36" i="6"/>
  <c r="L37" i="6"/>
  <c r="H40" i="6"/>
  <c r="N42" i="6"/>
  <c r="L43" i="6"/>
  <c r="K43" i="6" s="1"/>
  <c r="H46" i="6"/>
  <c r="N50" i="6"/>
  <c r="L51" i="6"/>
  <c r="H54" i="6"/>
  <c r="N56" i="6"/>
  <c r="L57" i="6"/>
  <c r="K57" i="6" s="1"/>
  <c r="H60" i="6"/>
  <c r="N64" i="6"/>
  <c r="L65" i="6"/>
  <c r="I68" i="6"/>
  <c r="O14" i="6"/>
  <c r="I18" i="6"/>
  <c r="O22" i="6"/>
  <c r="M23" i="6"/>
  <c r="I26" i="6"/>
  <c r="O28" i="6"/>
  <c r="M29" i="6"/>
  <c r="I32" i="6"/>
  <c r="O36" i="6"/>
  <c r="M37" i="6"/>
  <c r="I40" i="6"/>
  <c r="O42" i="6"/>
  <c r="M43" i="6"/>
  <c r="I46" i="6"/>
  <c r="O50" i="6"/>
  <c r="M51" i="6"/>
  <c r="I54" i="6"/>
  <c r="O56" i="6"/>
  <c r="M57" i="6"/>
  <c r="I60" i="6"/>
  <c r="O64" i="6"/>
  <c r="M65" i="6"/>
  <c r="K16" i="6"/>
  <c r="K44" i="6"/>
  <c r="K52" i="6"/>
  <c r="K58" i="6"/>
  <c r="M67" i="6"/>
  <c r="L68" i="6"/>
  <c r="K68" i="6" s="1"/>
  <c r="L67" i="6"/>
  <c r="K67" i="6" s="1"/>
  <c r="K96" i="6"/>
  <c r="N71" i="6"/>
  <c r="K71" i="6" s="1"/>
  <c r="K72" i="6"/>
  <c r="L73" i="6"/>
  <c r="N79" i="6"/>
  <c r="K80" i="6"/>
  <c r="L81" i="6"/>
  <c r="N85" i="6"/>
  <c r="K86" i="6"/>
  <c r="L87" i="6"/>
  <c r="N93" i="6"/>
  <c r="K94" i="6"/>
  <c r="L95" i="6"/>
  <c r="N99" i="6"/>
  <c r="K99" i="6" s="1"/>
  <c r="L101" i="6"/>
  <c r="N107" i="6"/>
  <c r="K108" i="6"/>
  <c r="L109" i="6"/>
  <c r="N113" i="6"/>
  <c r="K114" i="6"/>
  <c r="L115" i="6"/>
  <c r="N121" i="6"/>
  <c r="K122" i="6"/>
  <c r="L123" i="6"/>
  <c r="N127" i="6"/>
  <c r="K127" i="6" s="1"/>
  <c r="L129" i="6"/>
  <c r="O71" i="6"/>
  <c r="M73" i="6"/>
  <c r="O79" i="6"/>
  <c r="M81" i="6"/>
  <c r="O85" i="6"/>
  <c r="K85" i="6" s="1"/>
  <c r="M87" i="6"/>
  <c r="O93" i="6"/>
  <c r="M95" i="6"/>
  <c r="O99" i="6"/>
  <c r="M101" i="6"/>
  <c r="O107" i="6"/>
  <c r="M109" i="6"/>
  <c r="O113" i="6"/>
  <c r="M115" i="6"/>
  <c r="O121" i="6"/>
  <c r="M123" i="6"/>
  <c r="O127" i="6"/>
  <c r="M129" i="6"/>
  <c r="H71" i="6"/>
  <c r="N73" i="6"/>
  <c r="N81" i="6"/>
  <c r="N87" i="6"/>
  <c r="N95" i="6"/>
  <c r="N101" i="6"/>
  <c r="N109" i="6"/>
  <c r="N115" i="6"/>
  <c r="N123" i="6"/>
  <c r="N129" i="6"/>
  <c r="O73" i="6"/>
  <c r="O81" i="6"/>
  <c r="O87" i="6"/>
  <c r="O95" i="6"/>
  <c r="O101" i="6"/>
  <c r="O109" i="6"/>
  <c r="O115" i="6"/>
  <c r="O123" i="6"/>
  <c r="O129" i="6"/>
  <c r="K69" i="6"/>
  <c r="L70" i="6"/>
  <c r="K70" i="6" s="1"/>
  <c r="K77" i="6"/>
  <c r="L78" i="6"/>
  <c r="K83" i="6"/>
  <c r="L84" i="6"/>
  <c r="K84" i="6" s="1"/>
  <c r="K91" i="6"/>
  <c r="L92" i="6"/>
  <c r="K92" i="6" s="1"/>
  <c r="K97" i="6"/>
  <c r="L98" i="6"/>
  <c r="K105" i="6"/>
  <c r="L106" i="6"/>
  <c r="K111" i="6"/>
  <c r="L112" i="6"/>
  <c r="K119" i="6"/>
  <c r="L120" i="6"/>
  <c r="K120" i="6" s="1"/>
  <c r="K125" i="6"/>
  <c r="L126" i="6"/>
  <c r="M78" i="6"/>
  <c r="M84" i="6"/>
  <c r="M92" i="6"/>
  <c r="M98" i="6"/>
  <c r="M106" i="6"/>
  <c r="M112" i="6"/>
  <c r="M120" i="6"/>
  <c r="M126" i="6"/>
  <c r="K115" i="6" l="1"/>
  <c r="K37" i="6"/>
  <c r="K31" i="6"/>
  <c r="K79" i="6"/>
  <c r="K106" i="6"/>
  <c r="K78" i="6"/>
  <c r="K113" i="6"/>
  <c r="K93" i="6"/>
  <c r="K12" i="6"/>
  <c r="K51" i="6"/>
  <c r="K98" i="6"/>
  <c r="K112" i="6"/>
  <c r="K126" i="6"/>
  <c r="K53" i="6"/>
  <c r="K107" i="6"/>
  <c r="K65" i="6"/>
  <c r="K60" i="6"/>
  <c r="K45" i="6"/>
  <c r="K59" i="6"/>
  <c r="K11" i="6"/>
  <c r="K121" i="6"/>
  <c r="K81" i="6"/>
  <c r="K64" i="6"/>
  <c r="K50" i="6"/>
  <c r="K9" i="6"/>
  <c r="K129" i="6"/>
  <c r="K87" i="6"/>
  <c r="K95" i="6"/>
  <c r="K23" i="6"/>
  <c r="K36" i="6"/>
  <c r="K8" i="6"/>
  <c r="K101" i="6"/>
  <c r="K56" i="6"/>
  <c r="K22" i="6"/>
  <c r="K14" i="6"/>
  <c r="K109" i="6"/>
  <c r="K42" i="6"/>
  <c r="K15" i="6"/>
  <c r="K123" i="6"/>
  <c r="K73" i="6"/>
  <c r="K28" i="6"/>
</calcChain>
</file>

<file path=xl/sharedStrings.xml><?xml version="1.0" encoding="utf-8"?>
<sst xmlns="http://schemas.openxmlformats.org/spreadsheetml/2006/main" count="430" uniqueCount="49">
  <si>
    <t xml:space="preserve">   </t>
  </si>
  <si>
    <t>Table: House Rent Index -HRI (2021-22=100)</t>
  </si>
  <si>
    <t>National Accounting Wing, BBS</t>
  </si>
  <si>
    <t>HRI Classification</t>
  </si>
  <si>
    <t>2024-25</t>
  </si>
  <si>
    <t>2025-26</t>
  </si>
  <si>
    <t>BANGLADESH</t>
  </si>
  <si>
    <t>General Index</t>
  </si>
  <si>
    <t>Percentage Change Point to Point</t>
  </si>
  <si>
    <t>1. Pucca</t>
  </si>
  <si>
    <t>2. Semi-Pucca</t>
  </si>
  <si>
    <t>3. Kutcha &amp; Jhupri</t>
  </si>
  <si>
    <t>Barishal Division</t>
  </si>
  <si>
    <t>Divisional Index</t>
  </si>
  <si>
    <t>Chattagram Division</t>
  </si>
  <si>
    <t>Dhaka Division</t>
  </si>
  <si>
    <t>Khulna Division</t>
  </si>
  <si>
    <t>Mymensingh Division</t>
  </si>
  <si>
    <t>Rajshahi Division</t>
  </si>
  <si>
    <t>Rangpur Division</t>
  </si>
  <si>
    <t>Sylhet Division</t>
  </si>
  <si>
    <t>z</t>
  </si>
  <si>
    <t>2021-22</t>
  </si>
  <si>
    <t>2022-23</t>
  </si>
  <si>
    <t>2023-24</t>
  </si>
  <si>
    <t>2025-2026</t>
  </si>
  <si>
    <t>Jul'21 - Sept'21</t>
  </si>
  <si>
    <t>Oct'21 - Dec'21</t>
  </si>
  <si>
    <t>Jan'22 - Mar'22</t>
  </si>
  <si>
    <t>Apr'22 - Jun'22</t>
  </si>
  <si>
    <t>Yearly</t>
  </si>
  <si>
    <t>Jul'22 - Sep'22</t>
  </si>
  <si>
    <t>Oct'22 - Dec'22</t>
  </si>
  <si>
    <t>Jan'23 - Mar'23</t>
  </si>
  <si>
    <t>Apr'23 - Jun'23</t>
  </si>
  <si>
    <t>Jul'23 - Sep'23</t>
  </si>
  <si>
    <t>Oct'23 - Dec'23</t>
  </si>
  <si>
    <t>Jan'24 - Mar'24</t>
  </si>
  <si>
    <t>Apr'24 - Jun'24</t>
  </si>
  <si>
    <t>Jul'24 - 
Sep'24</t>
  </si>
  <si>
    <t>Oct'24 - 
Dec'24</t>
  </si>
  <si>
    <t>Jan'25 - 
Mar'25</t>
  </si>
  <si>
    <t>Apr'25 - 
Jun'25</t>
  </si>
  <si>
    <t>Jul'25 - 
Sep'25</t>
  </si>
  <si>
    <t>Oct'25-
Dec'25</t>
  </si>
  <si>
    <t>Jan'26- 
Mar'26</t>
  </si>
  <si>
    <t>Apr'26- 
Jun'26</t>
  </si>
  <si>
    <t>-</t>
  </si>
  <si>
    <t>Percentage Change QoQ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</si>
</sst>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5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" fillId="4" borderId="0" xfId="0" applyFont="1" applyFill="1"/>
    <xf numFmtId="0" fontId="0" fillId="2" borderId="0" xfId="0" applyFill="1"/>
    <xf numFmtId="0" fontId="1" fillId="0" borderId="0" xfId="0" applyFont="1"/>
    <xf numFmtId="0" fontId="7" fillId="4" borderId="0" xfId="0" applyFont="1" applyFill="1"/>
    <xf numFmtId="0" fontId="7" fillId="0" borderId="0" xfId="0" applyFont="1"/>
    <xf numFmtId="0" fontId="6" fillId="5" borderId="2" xfId="0" applyFont="1" applyFill="1" applyBorder="1"/>
    <xf numFmtId="0" fontId="5" fillId="5" borderId="2" xfId="0" applyFont="1" applyFill="1" applyBorder="1"/>
    <xf numFmtId="0" fontId="3" fillId="3" borderId="2" xfId="0" applyFont="1" applyFill="1" applyBorder="1" applyAlignment="1">
      <alignment horizontal="left" vertical="center" wrapText="1"/>
    </xf>
    <xf numFmtId="2" fontId="3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1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6" fillId="0" borderId="2" xfId="0" applyFont="1" applyBorder="1"/>
    <xf numFmtId="2" fontId="6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2" fontId="3" fillId="3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PI%20Section/HRI/SAMI/1.%20HRI%20INDEX/4.%20HRI-Index%20April-June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(Previous)"/>
      <sheetName val="Dhaka (Previous)"/>
      <sheetName val="Weight Distribution"/>
      <sheetName val="Weight distribution 2017"/>
      <sheetName val="House Rent Index"/>
      <sheetName val="Bangladesh"/>
      <sheetName val="Barishal"/>
      <sheetName val="Chattagram"/>
      <sheetName val="Dhaka"/>
      <sheetName val="Khulna"/>
      <sheetName val="Mymensingh"/>
      <sheetName val="Rajshahi"/>
      <sheetName val="Rangpur"/>
      <sheetName val="Sylhet"/>
      <sheetName val="Linked Index"/>
      <sheetName val="Division"/>
    </sheetNames>
    <sheetDataSet>
      <sheetData sheetId="0"/>
      <sheetData sheetId="1"/>
      <sheetData sheetId="2"/>
      <sheetData sheetId="3"/>
      <sheetData sheetId="4"/>
      <sheetData sheetId="5">
        <row r="6">
          <cell r="G6">
            <v>103.25478162600122</v>
          </cell>
          <cell r="I6">
            <v>103.63067808462452</v>
          </cell>
          <cell r="K6">
            <v>108.28486199329244</v>
          </cell>
          <cell r="M6">
            <v>108.53464006973049</v>
          </cell>
          <cell r="O6">
            <v>109.24971958487697</v>
          </cell>
          <cell r="Q6">
            <v>109.73054676922682</v>
          </cell>
          <cell r="S6">
            <v>114.60673154417695</v>
          </cell>
          <cell r="U6">
            <v>114.91236444742923</v>
          </cell>
        </row>
        <row r="7">
          <cell r="G7">
            <v>102.91263266312404</v>
          </cell>
          <cell r="I7">
            <v>103.12833368435399</v>
          </cell>
          <cell r="K7">
            <v>107.48372954822965</v>
          </cell>
          <cell r="M7">
            <v>107.68753536876633</v>
          </cell>
          <cell r="O7">
            <v>108.51400362118244</v>
          </cell>
          <cell r="Q7">
            <v>108.88427240517294</v>
          </cell>
          <cell r="S7">
            <v>113.36039816407735</v>
          </cell>
          <cell r="U7">
            <v>113.62650896560544</v>
          </cell>
        </row>
        <row r="16">
          <cell r="G16">
            <v>103.54384742192828</v>
          </cell>
          <cell r="I16">
            <v>104.1761862045183</v>
          </cell>
          <cell r="K16">
            <v>109.32210106974192</v>
          </cell>
          <cell r="M16">
            <v>109.6415102447984</v>
          </cell>
          <cell r="O16">
            <v>110.15545689584003</v>
          </cell>
          <cell r="Q16">
            <v>110.81315677523436</v>
          </cell>
          <cell r="S16">
            <v>116.37472387166943</v>
          </cell>
          <cell r="U16">
            <v>116.74164219172383</v>
          </cell>
        </row>
        <row r="25">
          <cell r="G25">
            <v>104.93709770931119</v>
          </cell>
          <cell r="I25">
            <v>105.63234864989811</v>
          </cell>
          <cell r="K25">
            <v>110.83024653176811</v>
          </cell>
          <cell r="M25">
            <v>111.18699216023711</v>
          </cell>
          <cell r="O25">
            <v>111.76826573003157</v>
          </cell>
          <cell r="Q25">
            <v>112.46992063005847</v>
          </cell>
          <cell r="S25">
            <v>117.96975274365961</v>
          </cell>
          <cell r="U25">
            <v>118.3618385311793</v>
          </cell>
        </row>
      </sheetData>
      <sheetData sheetId="6">
        <row r="34">
          <cell r="I34">
            <v>103.29619418878156</v>
          </cell>
          <cell r="L34">
            <v>103.78150335978231</v>
          </cell>
          <cell r="O34">
            <v>107.74816134833452</v>
          </cell>
          <cell r="R34">
            <v>107.9956362665293</v>
          </cell>
          <cell r="U34">
            <v>108.68313045307445</v>
          </cell>
          <cell r="X34">
            <v>109.39501309693043</v>
          </cell>
          <cell r="AA34">
            <v>113.44861354525318</v>
          </cell>
          <cell r="AD34">
            <v>113.73859534168017</v>
          </cell>
        </row>
        <row r="35">
          <cell r="I35">
            <v>102.90255060001073</v>
          </cell>
          <cell r="L35">
            <v>103.21751445644118</v>
          </cell>
          <cell r="O35">
            <v>106.59951559388757</v>
          </cell>
          <cell r="R35">
            <v>106.91817577705817</v>
          </cell>
          <cell r="U35">
            <v>107.77492716769991</v>
          </cell>
          <cell r="X35">
            <v>108.49511742699102</v>
          </cell>
          <cell r="AA35">
            <v>111.94896064829771</v>
          </cell>
          <cell r="AD35">
            <v>112.35451634835889</v>
          </cell>
        </row>
        <row r="36">
          <cell r="I36">
            <v>105.03929580278448</v>
          </cell>
          <cell r="L36">
            <v>105.54289240207028</v>
          </cell>
          <cell r="O36">
            <v>108.76582591328815</v>
          </cell>
          <cell r="R36">
            <v>108.91691850234234</v>
          </cell>
          <cell r="U36">
            <v>109.41671731876301</v>
          </cell>
          <cell r="X36">
            <v>110.20590976369125</v>
          </cell>
          <cell r="AA36">
            <v>113.66257219077865</v>
          </cell>
          <cell r="AD36">
            <v>113.80802678120271</v>
          </cell>
        </row>
        <row r="37">
          <cell r="I37">
            <v>103.21650883618354</v>
          </cell>
          <cell r="L37">
            <v>103.9743423449537</v>
          </cell>
          <cell r="O37">
            <v>109.21275540851042</v>
          </cell>
          <cell r="R37">
            <v>109.38336072693438</v>
          </cell>
          <cell r="U37">
            <v>109.87078302019538</v>
          </cell>
          <cell r="X37">
            <v>110.53675561348584</v>
          </cell>
          <cell r="AA37">
            <v>115.82571831285797</v>
          </cell>
          <cell r="AD37">
            <v>115.98591036503946</v>
          </cell>
        </row>
      </sheetData>
      <sheetData sheetId="7">
        <row r="34">
          <cell r="I34">
            <v>103.76819920646506</v>
          </cell>
          <cell r="L34">
            <v>104.03668970597172</v>
          </cell>
          <cell r="O34">
            <v>108.30626737266762</v>
          </cell>
          <cell r="R34">
            <v>108.64782660476217</v>
          </cell>
          <cell r="U34">
            <v>109.42217103119496</v>
          </cell>
          <cell r="X34">
            <v>109.83490011677198</v>
          </cell>
          <cell r="AA34">
            <v>114.25866738430143</v>
          </cell>
          <cell r="AD34">
            <v>114.67113592694132</v>
          </cell>
        </row>
        <row r="35">
          <cell r="I35">
            <v>102.95482219541641</v>
          </cell>
          <cell r="L35">
            <v>103.1343917315491</v>
          </cell>
          <cell r="O35">
            <v>107.27190512169219</v>
          </cell>
          <cell r="R35">
            <v>107.57406512567498</v>
          </cell>
          <cell r="U35">
            <v>108.49560538509026</v>
          </cell>
          <cell r="X35">
            <v>108.84674458490258</v>
          </cell>
          <cell r="AA35">
            <v>113.10707195488372</v>
          </cell>
          <cell r="AD35">
            <v>113.49495685982329</v>
          </cell>
        </row>
        <row r="36">
          <cell r="I36">
            <v>104.59301693476151</v>
          </cell>
          <cell r="L36">
            <v>104.89709310314443</v>
          </cell>
          <cell r="O36">
            <v>109.09121684789095</v>
          </cell>
          <cell r="R36">
            <v>109.52842343775529</v>
          </cell>
          <cell r="U36">
            <v>110.00717847388088</v>
          </cell>
          <cell r="X36">
            <v>110.57144648022778</v>
          </cell>
          <cell r="AA36">
            <v>114.930819433781</v>
          </cell>
          <cell r="AD36">
            <v>115.4075520360158</v>
          </cell>
        </row>
        <row r="37">
          <cell r="I37">
            <v>105.8613415814122</v>
          </cell>
          <cell r="L37">
            <v>106.42723982468817</v>
          </cell>
          <cell r="O37">
            <v>111.29971908904447</v>
          </cell>
          <cell r="R37">
            <v>111.67269750919951</v>
          </cell>
          <cell r="U37">
            <v>112.25208055392757</v>
          </cell>
          <cell r="X37">
            <v>112.71138646443541</v>
          </cell>
          <cell r="AA37">
            <v>117.84487559756403</v>
          </cell>
          <cell r="AD37">
            <v>118.27118983143384</v>
          </cell>
        </row>
      </sheetData>
      <sheetData sheetId="8">
        <row r="34">
          <cell r="I34">
            <v>103.14999306712292</v>
          </cell>
          <cell r="L34">
            <v>103.57964732728536</v>
          </cell>
          <cell r="O34">
            <v>108.47901013237767</v>
          </cell>
          <cell r="R34">
            <v>108.70470238440659</v>
          </cell>
          <cell r="U34">
            <v>109.39353579467985</v>
          </cell>
          <cell r="X34">
            <v>109.92072993496768</v>
          </cell>
          <cell r="AA34">
            <v>115.07427866465679</v>
          </cell>
          <cell r="AD34">
            <v>115.34897502931219</v>
          </cell>
        </row>
        <row r="35">
          <cell r="I35">
            <v>102.91660121535369</v>
          </cell>
          <cell r="L35">
            <v>103.14828339943448</v>
          </cell>
          <cell r="O35">
            <v>107.74330970462746</v>
          </cell>
          <cell r="R35">
            <v>107.90883421735788</v>
          </cell>
          <cell r="U35">
            <v>108.69019031649066</v>
          </cell>
          <cell r="X35">
            <v>109.07521380083695</v>
          </cell>
          <cell r="AA35">
            <v>113.79661288248347</v>
          </cell>
          <cell r="AD35">
            <v>114.01197754035962</v>
          </cell>
        </row>
        <row r="36">
          <cell r="I36">
            <v>103.34458827847119</v>
          </cell>
          <cell r="L36">
            <v>104.0877134710868</v>
          </cell>
          <cell r="O36">
            <v>109.41854890411972</v>
          </cell>
          <cell r="R36">
            <v>109.74339023178102</v>
          </cell>
          <cell r="U36">
            <v>110.26853672364302</v>
          </cell>
          <cell r="X36">
            <v>111.00048905381279</v>
          </cell>
          <cell r="AA36">
            <v>116.80708025667541</v>
          </cell>
          <cell r="AD36">
            <v>117.18204156563763</v>
          </cell>
        </row>
        <row r="37">
          <cell r="I37">
            <v>104.90804773491237</v>
          </cell>
          <cell r="L37">
            <v>105.8048579400013</v>
          </cell>
          <cell r="O37">
            <v>111.77026899428803</v>
          </cell>
          <cell r="R37">
            <v>112.11117299362276</v>
          </cell>
          <cell r="U37">
            <v>112.70027001131072</v>
          </cell>
          <cell r="X37">
            <v>113.7034142865397</v>
          </cell>
          <cell r="AA37">
            <v>120.09219637442877</v>
          </cell>
          <cell r="AD37">
            <v>120.46329676288438</v>
          </cell>
        </row>
      </sheetData>
      <sheetData sheetId="9">
        <row r="34">
          <cell r="I34">
            <v>103.25824471083899</v>
          </cell>
          <cell r="L34">
            <v>103.49925542355929</v>
          </cell>
          <cell r="O34">
            <v>107.66074189263028</v>
          </cell>
          <cell r="R34">
            <v>107.9156268412718</v>
          </cell>
          <cell r="U34">
            <v>108.69432799162976</v>
          </cell>
          <cell r="X34">
            <v>109.03964018331654</v>
          </cell>
          <cell r="AA34">
            <v>113.3493585504463</v>
          </cell>
          <cell r="AD34">
            <v>113.6866532719439</v>
          </cell>
        </row>
        <row r="35">
          <cell r="I35">
            <v>102.72211594820668</v>
          </cell>
          <cell r="L35">
            <v>102.87324773459646</v>
          </cell>
          <cell r="O35">
            <v>106.57962017674085</v>
          </cell>
          <cell r="R35">
            <v>106.83492944809434</v>
          </cell>
          <cell r="U35">
            <v>107.75583366975603</v>
          </cell>
          <cell r="X35">
            <v>108.09343567524274</v>
          </cell>
          <cell r="AA35">
            <v>111.88260500434743</v>
          </cell>
          <cell r="AD35">
            <v>112.25002466014136</v>
          </cell>
        </row>
        <row r="36">
          <cell r="I36">
            <v>104.18589523089608</v>
          </cell>
          <cell r="L36">
            <v>104.45529193718468</v>
          </cell>
          <cell r="O36">
            <v>109.92889906338657</v>
          </cell>
          <cell r="R36">
            <v>110.14450680003721</v>
          </cell>
          <cell r="U36">
            <v>110.52594324577122</v>
          </cell>
          <cell r="X36">
            <v>110.88065885669332</v>
          </cell>
          <cell r="AA36">
            <v>116.65070821065163</v>
          </cell>
          <cell r="AD36">
            <v>116.88411551400401</v>
          </cell>
        </row>
        <row r="37">
          <cell r="I37">
            <v>104.72331703887887</v>
          </cell>
          <cell r="L37">
            <v>105.40355720204029</v>
          </cell>
          <cell r="O37">
            <v>110.0096872122906</v>
          </cell>
          <cell r="R37">
            <v>110.32211378083194</v>
          </cell>
          <cell r="U37">
            <v>110.94251818731667</v>
          </cell>
          <cell r="X37">
            <v>111.31489647321452</v>
          </cell>
          <cell r="AA37">
            <v>116.19478232738338</v>
          </cell>
          <cell r="AD37">
            <v>116.5285902340752</v>
          </cell>
        </row>
      </sheetData>
      <sheetData sheetId="10">
        <row r="34">
          <cell r="I34">
            <v>103.41959007402195</v>
          </cell>
          <cell r="L34">
            <v>103.70754752183711</v>
          </cell>
          <cell r="O34">
            <v>107.54626737542713</v>
          </cell>
          <cell r="R34">
            <v>107.8721556149678</v>
          </cell>
          <cell r="U34">
            <v>108.71714088146953</v>
          </cell>
          <cell r="X34">
            <v>109.04920961473572</v>
          </cell>
          <cell r="AA34">
            <v>113.00801055333672</v>
          </cell>
          <cell r="AD34">
            <v>113.40520841784337</v>
          </cell>
        </row>
        <row r="35">
          <cell r="I35">
            <v>103.01608131884221</v>
          </cell>
          <cell r="L35">
            <v>103.17598054145566</v>
          </cell>
          <cell r="O35">
            <v>106.64712118706123</v>
          </cell>
          <cell r="R35">
            <v>106.91030215734092</v>
          </cell>
          <cell r="U35">
            <v>107.92929599335825</v>
          </cell>
          <cell r="X35">
            <v>108.22320875912068</v>
          </cell>
          <cell r="AA35">
            <v>111.7427431169578</v>
          </cell>
          <cell r="AD35">
            <v>112.09167242131802</v>
          </cell>
        </row>
        <row r="36">
          <cell r="I36">
            <v>103.60977193711906</v>
          </cell>
          <cell r="L36">
            <v>104.01922931388846</v>
          </cell>
          <cell r="O36">
            <v>108.5893576628422</v>
          </cell>
          <cell r="R36">
            <v>108.82434680545919</v>
          </cell>
          <cell r="U36">
            <v>109.446927665152</v>
          </cell>
          <cell r="X36">
            <v>109.74232153480594</v>
          </cell>
          <cell r="AA36">
            <v>114.55487351452282</v>
          </cell>
          <cell r="AD36">
            <v>114.85100628588438</v>
          </cell>
        </row>
        <row r="37">
          <cell r="I37">
            <v>104.24746325385277</v>
          </cell>
          <cell r="L37">
            <v>104.64011601639136</v>
          </cell>
          <cell r="O37">
            <v>107.79029283275118</v>
          </cell>
          <cell r="R37">
            <v>108.55617955743206</v>
          </cell>
          <cell r="U37">
            <v>109.40702699036714</v>
          </cell>
          <cell r="X37">
            <v>109.95865782247732</v>
          </cell>
          <cell r="AA37">
            <v>113.14710460925414</v>
          </cell>
          <cell r="AD37">
            <v>113.96336389753796</v>
          </cell>
        </row>
      </sheetData>
      <sheetData sheetId="11">
        <row r="34">
          <cell r="I34">
            <v>103.1715771118932</v>
          </cell>
          <cell r="L34">
            <v>103.37681466756298</v>
          </cell>
          <cell r="O34">
            <v>107.27420262270044</v>
          </cell>
          <cell r="R34">
            <v>107.55750528550098</v>
          </cell>
          <cell r="U34">
            <v>108.38224706570017</v>
          </cell>
          <cell r="X34">
            <v>108.6618354137608</v>
          </cell>
          <cell r="AA34">
            <v>112.70966666016832</v>
          </cell>
          <cell r="AD34">
            <v>113.07037260102469</v>
          </cell>
        </row>
        <row r="35">
          <cell r="I35">
            <v>102.95468413493137</v>
          </cell>
          <cell r="L35">
            <v>103.12309265257677</v>
          </cell>
          <cell r="O35">
            <v>106.7037107427483</v>
          </cell>
          <cell r="R35">
            <v>106.99464254397333</v>
          </cell>
          <cell r="U35">
            <v>107.92229482717548</v>
          </cell>
          <cell r="X35">
            <v>108.17545156685368</v>
          </cell>
          <cell r="AA35">
            <v>111.84974173915866</v>
          </cell>
          <cell r="AD35">
            <v>112.23421116544954</v>
          </cell>
        </row>
        <row r="36">
          <cell r="I36">
            <v>103.57514366995029</v>
          </cell>
          <cell r="L36">
            <v>103.85516838465858</v>
          </cell>
          <cell r="O36">
            <v>108.57070473302713</v>
          </cell>
          <cell r="R36">
            <v>108.81193191514517</v>
          </cell>
          <cell r="U36">
            <v>109.38630598547049</v>
          </cell>
          <cell r="X36">
            <v>109.73649284223121</v>
          </cell>
          <cell r="AA36">
            <v>114.74001267887449</v>
          </cell>
          <cell r="AD36">
            <v>115.0153502568872</v>
          </cell>
        </row>
        <row r="37">
          <cell r="I37">
            <v>104.23247810317835</v>
          </cell>
          <cell r="L37">
            <v>104.59252656623738</v>
          </cell>
          <cell r="O37">
            <v>109.11372745025815</v>
          </cell>
          <cell r="R37">
            <v>109.47253155513212</v>
          </cell>
          <cell r="U37">
            <v>110.03218235664204</v>
          </cell>
          <cell r="X37">
            <v>110.3543883889139</v>
          </cell>
          <cell r="AA37">
            <v>115.17460519957079</v>
          </cell>
          <cell r="AD37">
            <v>115.58560011918722</v>
          </cell>
        </row>
      </sheetData>
      <sheetData sheetId="12">
        <row r="34">
          <cell r="I34">
            <v>103.56969160961613</v>
          </cell>
          <cell r="L34">
            <v>103.71171437358031</v>
          </cell>
          <cell r="O34">
            <v>107.90308906270782</v>
          </cell>
          <cell r="R34">
            <v>108.19014197082784</v>
          </cell>
          <cell r="U34">
            <v>108.88871627397323</v>
          </cell>
          <cell r="X34">
            <v>109.16270710282954</v>
          </cell>
          <cell r="AA34">
            <v>113.55563101107124</v>
          </cell>
          <cell r="AD34">
            <v>113.92791149644614</v>
          </cell>
        </row>
        <row r="35">
          <cell r="I35">
            <v>102.99725568441977</v>
          </cell>
          <cell r="L35">
            <v>103.11390868204721</v>
          </cell>
          <cell r="O35">
            <v>106.50337239310801</v>
          </cell>
          <cell r="R35">
            <v>106.83086471711169</v>
          </cell>
          <cell r="U35">
            <v>107.92351922476668</v>
          </cell>
          <cell r="X35">
            <v>108.16212524653119</v>
          </cell>
          <cell r="AA35">
            <v>111.66892267064404</v>
          </cell>
          <cell r="AD35">
            <v>112.12002729222898</v>
          </cell>
        </row>
        <row r="36">
          <cell r="I36">
            <v>103.94794061210149</v>
          </cell>
          <cell r="L36">
            <v>104.08285099623585</v>
          </cell>
          <cell r="O36">
            <v>109.26384118738834</v>
          </cell>
          <cell r="R36">
            <v>109.40180580810843</v>
          </cell>
          <cell r="U36">
            <v>109.70716857137002</v>
          </cell>
          <cell r="X36">
            <v>109.93233390175173</v>
          </cell>
          <cell r="AA36">
            <v>115.41008939895877</v>
          </cell>
          <cell r="AD36">
            <v>115.60514378660196</v>
          </cell>
        </row>
        <row r="37">
          <cell r="I37">
            <v>104.15587854222899</v>
          </cell>
          <cell r="L37">
            <v>104.42057160019634</v>
          </cell>
          <cell r="O37">
            <v>107.57131740686613</v>
          </cell>
          <cell r="R37">
            <v>108.31251221052248</v>
          </cell>
          <cell r="U37">
            <v>109.14540281244572</v>
          </cell>
          <cell r="X37">
            <v>109.74804572918647</v>
          </cell>
          <cell r="AA37">
            <v>113.02633610352196</v>
          </cell>
          <cell r="AD37">
            <v>113.82468685014621</v>
          </cell>
        </row>
      </sheetData>
      <sheetData sheetId="13">
        <row r="34">
          <cell r="I34">
            <v>103.2997595892259</v>
          </cell>
          <cell r="L34">
            <v>103.49997610014465</v>
          </cell>
          <cell r="O34">
            <v>107.30449310275705</v>
          </cell>
          <cell r="R34">
            <v>107.58845030466819</v>
          </cell>
          <cell r="U34">
            <v>108.33645225401465</v>
          </cell>
          <cell r="X34">
            <v>108.6399578099295</v>
          </cell>
          <cell r="AA34">
            <v>112.59418177812468</v>
          </cell>
          <cell r="AD34">
            <v>112.9378177090295</v>
          </cell>
        </row>
        <row r="35">
          <cell r="I35">
            <v>102.81087348382749</v>
          </cell>
          <cell r="L35">
            <v>103.01192492301476</v>
          </cell>
          <cell r="O35">
            <v>106.56026690592893</v>
          </cell>
          <cell r="R35">
            <v>106.84176021698951</v>
          </cell>
          <cell r="U35">
            <v>107.75826819710181</v>
          </cell>
          <cell r="X35">
            <v>108.05033196570353</v>
          </cell>
          <cell r="AA35">
            <v>111.74055368520582</v>
          </cell>
          <cell r="AD35">
            <v>112.0908742573932</v>
          </cell>
        </row>
        <row r="36">
          <cell r="I36">
            <v>104.08457982852764</v>
          </cell>
          <cell r="L36">
            <v>104.22514044040433</v>
          </cell>
          <cell r="O36">
            <v>108.57034894968291</v>
          </cell>
          <cell r="R36">
            <v>108.84754374527871</v>
          </cell>
          <cell r="U36">
            <v>109.33092455163734</v>
          </cell>
          <cell r="X36">
            <v>109.59244624339787</v>
          </cell>
          <cell r="AA36">
            <v>114.09214602565223</v>
          </cell>
          <cell r="AD36">
            <v>114.41571281679106</v>
          </cell>
        </row>
        <row r="37">
          <cell r="I37">
            <v>104.38133587729391</v>
          </cell>
          <cell r="L37">
            <v>104.68699459782395</v>
          </cell>
          <cell r="O37">
            <v>108.82009586142505</v>
          </cell>
          <cell r="R37">
            <v>109.12922257567207</v>
          </cell>
          <cell r="U37">
            <v>109.4936057652675</v>
          </cell>
          <cell r="X37">
            <v>109.93345960904344</v>
          </cell>
          <cell r="AA37">
            <v>114.24789962863609</v>
          </cell>
          <cell r="AD37">
            <v>114.59392729077045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view="pageBreakPreview" zoomScale="85" zoomScaleSheetLayoutView="85" workbookViewId="0">
      <pane xSplit="6" ySplit="6" topLeftCell="P121" activePane="bottomRight" state="frozen"/>
      <selection activeCell="A2" sqref="A2"/>
      <selection pane="topRight" activeCell="G2" sqref="G2"/>
      <selection pane="bottomLeft" activeCell="A7" sqref="A7"/>
      <selection pane="bottomRight" activeCell="U15" sqref="U15"/>
    </sheetView>
  </sheetViews>
  <sheetFormatPr defaultColWidth="9.140625" defaultRowHeight="15.75" x14ac:dyDescent="0.25"/>
  <cols>
    <col min="1" max="1" width="32.140625" style="12" customWidth="1"/>
    <col min="2" max="6" width="31.28515625" style="12" hidden="1" customWidth="1"/>
    <col min="7" max="7" width="15" style="12" hidden="1" customWidth="1"/>
    <col min="8" max="8" width="15.28515625" style="12" hidden="1" customWidth="1"/>
    <col min="9" max="9" width="15.7109375" style="12" hidden="1" customWidth="1"/>
    <col min="10" max="10" width="15.5703125" style="12" hidden="1" customWidth="1"/>
    <col min="11" max="11" width="8.42578125" style="12" hidden="1" customWidth="1"/>
    <col min="12" max="12" width="16.140625" style="12" hidden="1" customWidth="1"/>
    <col min="13" max="13" width="15.28515625" style="12" hidden="1" customWidth="1"/>
    <col min="14" max="14" width="15.7109375" style="12" hidden="1" customWidth="1"/>
    <col min="15" max="15" width="15.5703125" style="12" hidden="1" customWidth="1"/>
    <col min="16" max="16" width="7.85546875" style="12" bestFit="1" customWidth="1"/>
    <col min="17" max="17" width="7.7109375" style="12" bestFit="1" customWidth="1"/>
    <col min="18" max="20" width="8" style="12" bestFit="1" customWidth="1"/>
    <col min="21" max="21" width="7.85546875" style="12" bestFit="1" customWidth="1"/>
    <col min="22" max="25" width="7.7109375" style="12" bestFit="1" customWidth="1"/>
    <col min="26" max="16384" width="9.140625" style="12"/>
  </cols>
  <sheetData>
    <row r="1" spans="1:25" s="2" customFormat="1" ht="14.25" customHeight="1" x14ac:dyDescent="0.25">
      <c r="A1" s="1" t="s">
        <v>0</v>
      </c>
      <c r="C1" s="20"/>
      <c r="D1" s="20"/>
      <c r="E1" s="20"/>
      <c r="F1" s="21"/>
      <c r="G1" s="2" t="s">
        <v>21</v>
      </c>
    </row>
    <row r="2" spans="1:25" s="2" customForma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pans="1:25" s="2" customForma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24"/>
    </row>
    <row r="4" spans="1:25" s="3" customFormat="1" x14ac:dyDescent="0.25">
      <c r="A4" s="49" t="s">
        <v>3</v>
      </c>
      <c r="B4" s="50" t="s">
        <v>22</v>
      </c>
      <c r="C4" s="50"/>
      <c r="D4" s="50"/>
      <c r="E4" s="50"/>
      <c r="F4" s="50"/>
      <c r="G4" s="50" t="s">
        <v>23</v>
      </c>
      <c r="H4" s="50"/>
      <c r="I4" s="50"/>
      <c r="J4" s="50"/>
      <c r="K4" s="25"/>
      <c r="L4" s="51" t="s">
        <v>24</v>
      </c>
      <c r="M4" s="52"/>
      <c r="N4" s="52"/>
      <c r="O4" s="53"/>
      <c r="P4" s="26"/>
      <c r="Q4" s="54" t="s">
        <v>4</v>
      </c>
      <c r="R4" s="54"/>
      <c r="S4" s="54"/>
      <c r="T4" s="54"/>
      <c r="U4" s="27"/>
      <c r="V4" s="43" t="s">
        <v>25</v>
      </c>
      <c r="W4" s="44"/>
      <c r="X4" s="44"/>
      <c r="Y4" s="44"/>
    </row>
    <row r="5" spans="1:25" s="3" customFormat="1" ht="25.5" x14ac:dyDescent="0.25">
      <c r="A5" s="49"/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24</v>
      </c>
      <c r="L5" s="4" t="s">
        <v>35</v>
      </c>
      <c r="M5" s="4" t="s">
        <v>36</v>
      </c>
      <c r="N5" s="4" t="s">
        <v>37</v>
      </c>
      <c r="O5" s="28" t="s">
        <v>38</v>
      </c>
      <c r="P5" s="28" t="s">
        <v>4</v>
      </c>
      <c r="Q5" s="4" t="s">
        <v>39</v>
      </c>
      <c r="R5" s="4" t="s">
        <v>40</v>
      </c>
      <c r="S5" s="4" t="s">
        <v>41</v>
      </c>
      <c r="T5" s="4" t="s">
        <v>42</v>
      </c>
      <c r="U5" s="28" t="s">
        <v>5</v>
      </c>
      <c r="V5" s="4" t="s">
        <v>43</v>
      </c>
      <c r="W5" s="4" t="s">
        <v>44</v>
      </c>
      <c r="X5" s="4" t="s">
        <v>45</v>
      </c>
      <c r="Y5" s="4" t="s">
        <v>46</v>
      </c>
    </row>
    <row r="6" spans="1:25" s="5" customFormat="1" x14ac:dyDescent="0.25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  <c r="N6" s="6"/>
      <c r="O6" s="6"/>
      <c r="P6" s="6"/>
      <c r="Q6" s="6"/>
      <c r="R6" s="6"/>
      <c r="S6" s="6"/>
      <c r="T6" s="6"/>
      <c r="U6" s="29"/>
      <c r="V6" s="29"/>
      <c r="W6" s="6"/>
      <c r="X6" s="6"/>
      <c r="Y6" s="6"/>
    </row>
    <row r="7" spans="1:25" s="7" customFormat="1" x14ac:dyDescent="0.25">
      <c r="A7" s="15" t="s">
        <v>7</v>
      </c>
      <c r="B7" s="16">
        <v>97.310194879706231</v>
      </c>
      <c r="C7" s="16">
        <v>97.895106233333166</v>
      </c>
      <c r="D7" s="16">
        <v>102.34016148039491</v>
      </c>
      <c r="E7" s="16">
        <v>102.45453740656569</v>
      </c>
      <c r="F7" s="16">
        <f>AVERAGE(B7:E7)</f>
        <v>100</v>
      </c>
      <c r="G7" s="16">
        <f>[1]Bangladesh!G6</f>
        <v>103.25478162600122</v>
      </c>
      <c r="H7" s="16">
        <f>[1]Bangladesh!I6</f>
        <v>103.63067808462452</v>
      </c>
      <c r="I7" s="16">
        <f>[1]Bangladesh!K6</f>
        <v>108.28486199329244</v>
      </c>
      <c r="J7" s="16">
        <f>[1]Bangladesh!M6</f>
        <v>108.53464006973049</v>
      </c>
      <c r="K7" s="37">
        <f>AVERAGE(L7:O7)</f>
        <v>112.1248405864275</v>
      </c>
      <c r="L7" s="16">
        <f>[1]Bangladesh!O6</f>
        <v>109.24971958487697</v>
      </c>
      <c r="M7" s="16">
        <f>[1]Bangladesh!Q6</f>
        <v>109.73054676922682</v>
      </c>
      <c r="N7" s="16">
        <f>[1]Bangladesh!S6</f>
        <v>114.60673154417695</v>
      </c>
      <c r="O7" s="37">
        <f>[1]Bangladesh!U6</f>
        <v>114.91236444742923</v>
      </c>
      <c r="P7" s="37">
        <v>118.3299501349907</v>
      </c>
      <c r="Q7" s="16">
        <v>115.7011164060828</v>
      </c>
      <c r="R7" s="16">
        <v>116.27694858978535</v>
      </c>
      <c r="S7" s="16">
        <v>120.50088688120151</v>
      </c>
      <c r="T7" s="16">
        <v>120.84084866289308</v>
      </c>
      <c r="U7" s="37">
        <v>124.54923743126827</v>
      </c>
      <c r="V7" s="37">
        <v>121.70165478106772</v>
      </c>
      <c r="W7" s="37">
        <v>122.3643285431983</v>
      </c>
      <c r="X7" s="37">
        <v>126.90619809078069</v>
      </c>
      <c r="Y7" s="37">
        <v>127.22476831002633</v>
      </c>
    </row>
    <row r="8" spans="1:25" s="3" customFormat="1" x14ac:dyDescent="0.25">
      <c r="A8" s="13" t="s">
        <v>8</v>
      </c>
      <c r="B8" s="18" t="s">
        <v>47</v>
      </c>
      <c r="C8" s="18" t="s">
        <v>47</v>
      </c>
      <c r="D8" s="18" t="s">
        <v>47</v>
      </c>
      <c r="E8" s="18" t="s">
        <v>47</v>
      </c>
      <c r="F8" s="18"/>
      <c r="G8" s="18">
        <f>G7/B7*100-100</f>
        <v>6.1089043688008502</v>
      </c>
      <c r="H8" s="18">
        <f>H7/C7*100-100</f>
        <v>5.8588953748317039</v>
      </c>
      <c r="I8" s="18">
        <f>I7/D7*100-100</f>
        <v>5.8087660082853461</v>
      </c>
      <c r="J8" s="18">
        <f>J7/E7*100-100</f>
        <v>5.9344396227542404</v>
      </c>
      <c r="K8" s="37">
        <f t="shared" ref="K8:K18" si="0">AVERAGE(L8:O8)</f>
        <v>5.8516306342909132</v>
      </c>
      <c r="L8" s="18">
        <f>L7/G7*100-100</f>
        <v>5.8059664302908516</v>
      </c>
      <c r="M8" s="18">
        <f>M7/H7*100-100</f>
        <v>5.8861611226949293</v>
      </c>
      <c r="N8" s="18">
        <f>N7/I7*100-100</f>
        <v>5.8381840587063039</v>
      </c>
      <c r="O8" s="17">
        <f>O7/J7*100-100</f>
        <v>5.8762109254715682</v>
      </c>
      <c r="P8" s="37">
        <v>5.5432868076545994</v>
      </c>
      <c r="Q8" s="17">
        <v>5.9051838720681502</v>
      </c>
      <c r="R8" s="17">
        <v>5.9658882720471524</v>
      </c>
      <c r="S8" s="18">
        <v>5.1429399107787646</v>
      </c>
      <c r="T8" s="18">
        <v>5.1591351757243302</v>
      </c>
      <c r="U8" s="37">
        <v>5.2549925149181576</v>
      </c>
      <c r="V8" s="17">
        <v>5.1862406875353457</v>
      </c>
      <c r="W8" s="17">
        <v>5.2352422618937737</v>
      </c>
      <c r="X8" s="17">
        <v>5.3155718396446332</v>
      </c>
      <c r="Y8" s="17">
        <v>5.2829152705988776</v>
      </c>
    </row>
    <row r="9" spans="1:25" s="3" customFormat="1" x14ac:dyDescent="0.25">
      <c r="A9" s="13" t="s">
        <v>48</v>
      </c>
      <c r="B9" s="18" t="s">
        <v>47</v>
      </c>
      <c r="C9" s="18" t="s">
        <v>47</v>
      </c>
      <c r="D9" s="18" t="s">
        <v>47</v>
      </c>
      <c r="E9" s="18" t="s">
        <v>47</v>
      </c>
      <c r="F9" s="18"/>
      <c r="G9" s="18">
        <f>G7/E7*100-100</f>
        <v>0.78107250268473649</v>
      </c>
      <c r="H9" s="18">
        <f t="shared" ref="H9:O9" si="1">H7/G7*100-100</f>
        <v>0.36404750724750556</v>
      </c>
      <c r="I9" s="18">
        <f t="shared" si="1"/>
        <v>4.4911255959044496</v>
      </c>
      <c r="J9" s="18">
        <f t="shared" si="1"/>
        <v>0.23066758533019538</v>
      </c>
      <c r="K9" s="37">
        <f t="shared" si="0"/>
        <v>1.4523567491704235</v>
      </c>
      <c r="L9" s="18">
        <f>L7/J7*100-100</f>
        <v>0.65884911461175477</v>
      </c>
      <c r="M9" s="18">
        <f t="shared" si="1"/>
        <v>0.44011754554324511</v>
      </c>
      <c r="N9" s="18">
        <f t="shared" si="1"/>
        <v>4.4437806230977657</v>
      </c>
      <c r="O9" s="17">
        <f t="shared" si="1"/>
        <v>0.26667971342892827</v>
      </c>
      <c r="P9" s="37">
        <v>1.2747152020585446</v>
      </c>
      <c r="Q9" s="18">
        <v>0.68639433401827432</v>
      </c>
      <c r="R9" s="18">
        <v>0.49768939279853441</v>
      </c>
      <c r="S9" s="18">
        <v>3.6326531979419485</v>
      </c>
      <c r="T9" s="18">
        <v>0.28212388347542117</v>
      </c>
      <c r="U9" s="37">
        <v>1.3049103281472689</v>
      </c>
      <c r="V9" s="17">
        <v>0.71234696520214413</v>
      </c>
      <c r="W9" s="17">
        <v>0.54450678039069089</v>
      </c>
      <c r="X9" s="17">
        <v>3.7117594658961224</v>
      </c>
      <c r="Y9" s="17">
        <v>0.25102810110011831</v>
      </c>
    </row>
    <row r="10" spans="1:25" s="8" customFormat="1" ht="15" x14ac:dyDescent="0.25">
      <c r="A10" s="14" t="s">
        <v>9</v>
      </c>
      <c r="B10" s="16" t="s">
        <v>47</v>
      </c>
      <c r="C10" s="16" t="s">
        <v>47</v>
      </c>
      <c r="D10" s="16" t="s">
        <v>47</v>
      </c>
      <c r="E10" s="16" t="s">
        <v>47</v>
      </c>
      <c r="F10" s="16"/>
      <c r="G10" s="16">
        <f>[1]Bangladesh!G7</f>
        <v>102.91263266312404</v>
      </c>
      <c r="H10" s="16">
        <f>[1]Bangladesh!I7</f>
        <v>103.12833368435399</v>
      </c>
      <c r="I10" s="16">
        <f>[1]Bangladesh!K7</f>
        <v>107.48372954822965</v>
      </c>
      <c r="J10" s="16">
        <f>[1]Bangladesh!M7</f>
        <v>107.68753536876633</v>
      </c>
      <c r="K10" s="37">
        <f t="shared" si="0"/>
        <v>111.09629578900953</v>
      </c>
      <c r="L10" s="16">
        <f>[1]Bangladesh!O7</f>
        <v>108.51400362118244</v>
      </c>
      <c r="M10" s="16">
        <f>[1]Bangladesh!Q7</f>
        <v>108.88427240517294</v>
      </c>
      <c r="N10" s="16">
        <f>[1]Bangladesh!S7</f>
        <v>113.36039816407735</v>
      </c>
      <c r="O10" s="37">
        <f>[1]Bangladesh!U7</f>
        <v>113.62650896560544</v>
      </c>
      <c r="P10" s="37">
        <v>117.03754830737722</v>
      </c>
      <c r="Q10" s="16">
        <v>114.53311244385898</v>
      </c>
      <c r="R10" s="16">
        <v>114.99065033773073</v>
      </c>
      <c r="S10" s="16">
        <v>119.16272925359723</v>
      </c>
      <c r="T10" s="16">
        <v>119.46370119432197</v>
      </c>
      <c r="U10" s="37">
        <v>123.15158993462592</v>
      </c>
      <c r="V10" s="37">
        <v>120.44790488994317</v>
      </c>
      <c r="W10" s="37">
        <v>120.98108997629278</v>
      </c>
      <c r="X10" s="37">
        <v>125.49951388473212</v>
      </c>
      <c r="Y10" s="37">
        <v>125.67785098753563</v>
      </c>
    </row>
    <row r="11" spans="1:25" customFormat="1" ht="15" x14ac:dyDescent="0.25">
      <c r="A11" s="13" t="s">
        <v>8</v>
      </c>
      <c r="B11" s="18" t="s">
        <v>47</v>
      </c>
      <c r="C11" s="18" t="s">
        <v>47</v>
      </c>
      <c r="D11" s="18" t="s">
        <v>47</v>
      </c>
      <c r="E11" s="18" t="s">
        <v>47</v>
      </c>
      <c r="F11" s="18"/>
      <c r="G11" s="18" t="s">
        <v>47</v>
      </c>
      <c r="H11" s="18" t="s">
        <v>47</v>
      </c>
      <c r="I11" s="18" t="s">
        <v>47</v>
      </c>
      <c r="J11" s="18" t="s">
        <v>47</v>
      </c>
      <c r="K11" s="37">
        <f t="shared" si="0"/>
        <v>5.5016696241031653</v>
      </c>
      <c r="L11" s="18">
        <f>L10/G10*100-100</f>
        <v>5.4428409934803739</v>
      </c>
      <c r="M11" s="18">
        <f>M10/H10*100-100</f>
        <v>5.5813359095243413</v>
      </c>
      <c r="N11" s="18">
        <f>N10/I10*100-100</f>
        <v>5.4674960019979153</v>
      </c>
      <c r="O11" s="17">
        <f>O10/J10*100-100</f>
        <v>5.5150055914100307</v>
      </c>
      <c r="P11" s="37">
        <v>5.3526604818110641</v>
      </c>
      <c r="Q11" s="17">
        <v>5.5468498275015037</v>
      </c>
      <c r="R11" s="17">
        <v>5.608135865421545</v>
      </c>
      <c r="S11" s="18">
        <v>5.1184815715992897</v>
      </c>
      <c r="T11" s="18">
        <v>5.1371746627219181</v>
      </c>
      <c r="U11" s="37">
        <v>5.2233070576643854</v>
      </c>
      <c r="V11" s="17">
        <v>5.1642641327707395</v>
      </c>
      <c r="W11" s="17">
        <v>5.2095014863973432</v>
      </c>
      <c r="X11" s="17">
        <v>5.3177572138761775</v>
      </c>
      <c r="Y11" s="17">
        <v>5.2017053976132814</v>
      </c>
    </row>
    <row r="12" spans="1:25" customFormat="1" ht="15" x14ac:dyDescent="0.25">
      <c r="A12" s="13" t="s">
        <v>48</v>
      </c>
      <c r="B12" s="18" t="s">
        <v>47</v>
      </c>
      <c r="C12" s="18" t="s">
        <v>47</v>
      </c>
      <c r="D12" s="18" t="s">
        <v>47</v>
      </c>
      <c r="E12" s="18" t="s">
        <v>47</v>
      </c>
      <c r="F12" s="18"/>
      <c r="G12" s="18" t="s">
        <v>47</v>
      </c>
      <c r="H12" s="18">
        <f t="shared" ref="H12:O12" si="2">H10/G10*100-100</f>
        <v>0.20959625232406154</v>
      </c>
      <c r="I12" s="18">
        <f t="shared" si="2"/>
        <v>4.2232776466710504</v>
      </c>
      <c r="J12" s="18">
        <f t="shared" si="2"/>
        <v>0.18961550868519339</v>
      </c>
      <c r="K12" s="37">
        <f t="shared" si="0"/>
        <v>1.3635839855129497</v>
      </c>
      <c r="L12" s="18">
        <f>L10/J10*100-100</f>
        <v>0.76746881576028159</v>
      </c>
      <c r="M12" s="18">
        <f t="shared" si="2"/>
        <v>0.34121751261071154</v>
      </c>
      <c r="N12" s="18">
        <f t="shared" si="2"/>
        <v>4.1109020247186407</v>
      </c>
      <c r="O12" s="17">
        <f t="shared" si="2"/>
        <v>0.23474758896216485</v>
      </c>
      <c r="P12" s="37">
        <v>1.2695307598180925</v>
      </c>
      <c r="Q12" s="18">
        <v>0.79788025391853523</v>
      </c>
      <c r="R12" s="18">
        <v>0.39948088732506903</v>
      </c>
      <c r="S12" s="18">
        <v>3.6281896863901579</v>
      </c>
      <c r="T12" s="18">
        <v>0.25257221163860777</v>
      </c>
      <c r="U12" s="37">
        <v>1.2858601099106401</v>
      </c>
      <c r="V12" s="17">
        <v>0.82385166856691683</v>
      </c>
      <c r="W12" s="17">
        <v>0.44266862660400363</v>
      </c>
      <c r="X12" s="17">
        <v>3.7348183169161047</v>
      </c>
      <c r="Y12" s="17">
        <v>0.14210182755553546</v>
      </c>
    </row>
    <row r="13" spans="1:25" s="8" customFormat="1" ht="15" x14ac:dyDescent="0.25">
      <c r="A13" s="14" t="s">
        <v>10</v>
      </c>
      <c r="B13" s="16" t="s">
        <v>47</v>
      </c>
      <c r="C13" s="16" t="s">
        <v>47</v>
      </c>
      <c r="D13" s="16" t="s">
        <v>47</v>
      </c>
      <c r="E13" s="16" t="s">
        <v>47</v>
      </c>
      <c r="F13" s="16"/>
      <c r="G13" s="16">
        <f>[1]Bangladesh!G16</f>
        <v>103.54384742192828</v>
      </c>
      <c r="H13" s="16">
        <f>[1]Bangladesh!I16</f>
        <v>104.1761862045183</v>
      </c>
      <c r="I13" s="16">
        <f>[1]Bangladesh!K16</f>
        <v>109.32210106974192</v>
      </c>
      <c r="J13" s="16">
        <f>[1]Bangladesh!M16</f>
        <v>109.6415102447984</v>
      </c>
      <c r="K13" s="37">
        <f t="shared" si="0"/>
        <v>113.52124493361691</v>
      </c>
      <c r="L13" s="16">
        <f>[1]Bangladesh!O16</f>
        <v>110.15545689584003</v>
      </c>
      <c r="M13" s="16">
        <f>[1]Bangladesh!Q16</f>
        <v>110.81315677523436</v>
      </c>
      <c r="N13" s="16">
        <f>[1]Bangladesh!S16</f>
        <v>116.37472387166943</v>
      </c>
      <c r="O13" s="37">
        <f>[1]Bangladesh!U16</f>
        <v>116.74164219172383</v>
      </c>
      <c r="P13" s="37">
        <v>120.18699741656604</v>
      </c>
      <c r="Q13" s="16">
        <v>117.3160438857348</v>
      </c>
      <c r="R13" s="16">
        <v>118.08327990590624</v>
      </c>
      <c r="S13" s="16">
        <v>122.47346655065483</v>
      </c>
      <c r="T13" s="16">
        <v>122.87519932396825</v>
      </c>
      <c r="U13" s="37">
        <v>126.6684488273074</v>
      </c>
      <c r="V13" s="37">
        <v>123.51390955095431</v>
      </c>
      <c r="W13" s="37">
        <v>124.39964797714418</v>
      </c>
      <c r="X13" s="37">
        <v>129.10925218007947</v>
      </c>
      <c r="Y13" s="37">
        <v>129.65098560105159</v>
      </c>
    </row>
    <row r="14" spans="1:25" customFormat="1" ht="15" x14ac:dyDescent="0.25">
      <c r="A14" s="13" t="s">
        <v>8</v>
      </c>
      <c r="B14" s="18" t="s">
        <v>47</v>
      </c>
      <c r="C14" s="18" t="s">
        <v>47</v>
      </c>
      <c r="D14" s="18" t="s">
        <v>47</v>
      </c>
      <c r="E14" s="18" t="s">
        <v>47</v>
      </c>
      <c r="F14" s="18"/>
      <c r="G14" s="18" t="s">
        <v>47</v>
      </c>
      <c r="H14" s="18" t="s">
        <v>47</v>
      </c>
      <c r="I14" s="18" t="s">
        <v>47</v>
      </c>
      <c r="J14" s="18" t="s">
        <v>47</v>
      </c>
      <c r="K14" s="37">
        <f t="shared" si="0"/>
        <v>6.4208088015989127</v>
      </c>
      <c r="L14" s="18">
        <f>L13/G13*100-100</f>
        <v>6.3853233567517265</v>
      </c>
      <c r="M14" s="18">
        <f>M13/H13*100-100</f>
        <v>6.3709095259893616</v>
      </c>
      <c r="N14" s="18">
        <f>N13/I13*100-100</f>
        <v>6.4512323975810801</v>
      </c>
      <c r="O14" s="17">
        <f>O13/J13*100-100</f>
        <v>6.4757699260734825</v>
      </c>
      <c r="P14" s="37">
        <v>5.8889269118403682</v>
      </c>
      <c r="Q14" s="18">
        <v>6.5004378282100106</v>
      </c>
      <c r="R14" s="18">
        <v>6.5607039292438003</v>
      </c>
      <c r="S14" s="18">
        <v>5.2406076475083267</v>
      </c>
      <c r="T14" s="18">
        <v>5.2539582423993352</v>
      </c>
      <c r="U14" s="37">
        <v>5.3911588303456703</v>
      </c>
      <c r="V14" s="17">
        <v>5.2830503483872917</v>
      </c>
      <c r="W14" s="17">
        <v>5.3490791213379936</v>
      </c>
      <c r="X14" s="17">
        <v>5.4181414279476598</v>
      </c>
      <c r="Y14" s="17">
        <v>5.5143644237097362</v>
      </c>
    </row>
    <row r="15" spans="1:25" customFormat="1" ht="15" x14ac:dyDescent="0.25">
      <c r="A15" s="13" t="s">
        <v>48</v>
      </c>
      <c r="B15" s="18" t="s">
        <v>47</v>
      </c>
      <c r="C15" s="18" t="s">
        <v>47</v>
      </c>
      <c r="D15" s="18" t="s">
        <v>47</v>
      </c>
      <c r="E15" s="18" t="s">
        <v>47</v>
      </c>
      <c r="F15" s="18"/>
      <c r="G15" s="18" t="s">
        <v>47</v>
      </c>
      <c r="H15" s="18">
        <f t="shared" ref="H15:O15" si="3">H13/G13*100-100</f>
        <v>0.61069662595529906</v>
      </c>
      <c r="I15" s="18">
        <f t="shared" si="3"/>
        <v>4.9396268501528624</v>
      </c>
      <c r="J15" s="18">
        <f t="shared" si="3"/>
        <v>0.29217255425113819</v>
      </c>
      <c r="K15" s="37">
        <f t="shared" si="0"/>
        <v>1.5999940979457001</v>
      </c>
      <c r="L15" s="18">
        <f>L13/J13*100-100</f>
        <v>0.46875188958463809</v>
      </c>
      <c r="M15" s="18">
        <f t="shared" si="3"/>
        <v>0.59706518217814164</v>
      </c>
      <c r="N15" s="18">
        <f t="shared" si="3"/>
        <v>5.0188689306232419</v>
      </c>
      <c r="O15" s="17">
        <f t="shared" si="3"/>
        <v>0.31529038939677889</v>
      </c>
      <c r="P15" s="37">
        <v>1.2979770510241941</v>
      </c>
      <c r="Q15" s="18">
        <v>0.49202810858839996</v>
      </c>
      <c r="R15" s="18">
        <v>0.65399070302672158</v>
      </c>
      <c r="S15" s="18">
        <v>3.7178732232428615</v>
      </c>
      <c r="T15" s="18">
        <v>0.32801616923879351</v>
      </c>
      <c r="U15" s="37">
        <v>1.3605948924803286</v>
      </c>
      <c r="V15" s="17">
        <v>0.51980402107187729</v>
      </c>
      <c r="W15" s="17">
        <v>0.71711633888851622</v>
      </c>
      <c r="X15" s="17">
        <v>3.7858661817118389</v>
      </c>
      <c r="Y15" s="17">
        <v>0.41959302824908207</v>
      </c>
    </row>
    <row r="16" spans="1:25" s="8" customFormat="1" ht="15" x14ac:dyDescent="0.25">
      <c r="A16" s="14" t="s">
        <v>11</v>
      </c>
      <c r="B16" s="16" t="s">
        <v>47</v>
      </c>
      <c r="C16" s="16" t="s">
        <v>47</v>
      </c>
      <c r="D16" s="16" t="s">
        <v>47</v>
      </c>
      <c r="E16" s="16" t="s">
        <v>47</v>
      </c>
      <c r="F16" s="16"/>
      <c r="G16" s="16">
        <f>[1]Bangladesh!G25</f>
        <v>104.93709770931119</v>
      </c>
      <c r="H16" s="16">
        <f>[1]Bangladesh!I25</f>
        <v>105.63234864989811</v>
      </c>
      <c r="I16" s="16">
        <f>[1]Bangladesh!K25</f>
        <v>110.83024653176811</v>
      </c>
      <c r="J16" s="16">
        <f>[1]Bangladesh!M25</f>
        <v>111.18699216023711</v>
      </c>
      <c r="K16" s="37">
        <f t="shared" si="0"/>
        <v>115.14244440873225</v>
      </c>
      <c r="L16" s="16">
        <f>[1]Bangladesh!O25</f>
        <v>111.76826573003157</v>
      </c>
      <c r="M16" s="16">
        <f>[1]Bangladesh!Q25</f>
        <v>112.46992063005847</v>
      </c>
      <c r="N16" s="16">
        <f>[1]Bangladesh!S25</f>
        <v>117.96975274365961</v>
      </c>
      <c r="O16" s="37">
        <f>[1]Bangladesh!U25</f>
        <v>118.3618385311793</v>
      </c>
      <c r="P16" s="37">
        <v>121.72561148699738</v>
      </c>
      <c r="Q16" s="16">
        <v>119.01500611278672</v>
      </c>
      <c r="R16" s="16">
        <v>119.8187832343548</v>
      </c>
      <c r="S16" s="16">
        <v>123.82423788914643</v>
      </c>
      <c r="T16" s="16">
        <v>124.24441871170156</v>
      </c>
      <c r="U16" s="37">
        <v>127.79241342847749</v>
      </c>
      <c r="V16" s="37">
        <v>124.95420448161387</v>
      </c>
      <c r="W16" s="37">
        <v>125.81400221096217</v>
      </c>
      <c r="X16" s="37">
        <v>129.89910030376842</v>
      </c>
      <c r="Y16" s="37">
        <v>130.5023467175655</v>
      </c>
    </row>
    <row r="17" spans="1:25" customFormat="1" ht="15" x14ac:dyDescent="0.25">
      <c r="A17" s="13" t="s">
        <v>8</v>
      </c>
      <c r="B17" s="18" t="s">
        <v>47</v>
      </c>
      <c r="C17" s="18" t="s">
        <v>47</v>
      </c>
      <c r="D17" s="18" t="s">
        <v>47</v>
      </c>
      <c r="E17" s="18" t="s">
        <v>47</v>
      </c>
      <c r="F17" s="18"/>
      <c r="G17" s="18" t="s">
        <v>47</v>
      </c>
      <c r="H17" s="18" t="s">
        <v>47</v>
      </c>
      <c r="I17" s="18" t="s">
        <v>47</v>
      </c>
      <c r="J17" s="18" t="s">
        <v>47</v>
      </c>
      <c r="K17" s="37">
        <f t="shared" si="0"/>
        <v>6.4693896665829413</v>
      </c>
      <c r="L17" s="18">
        <f>L16/G16*100-100</f>
        <v>6.5097741121481931</v>
      </c>
      <c r="M17" s="18">
        <f>M16/H16*100-100</f>
        <v>6.4729905824800085</v>
      </c>
      <c r="N17" s="18">
        <f>N16/I16*100-100</f>
        <v>6.441839150691635</v>
      </c>
      <c r="O17" s="17">
        <f>O16/J16*100-100</f>
        <v>6.4529548210119287</v>
      </c>
      <c r="P17" s="37">
        <v>5.7376214817381523</v>
      </c>
      <c r="Q17" s="17">
        <v>6.4837190909440778</v>
      </c>
      <c r="R17" s="17">
        <v>6.5340693432767409</v>
      </c>
      <c r="S17" s="18">
        <v>4.9627001916399962</v>
      </c>
      <c r="T17" s="18">
        <v>4.9699973010917944</v>
      </c>
      <c r="U17" s="37">
        <v>4.9841725586720429</v>
      </c>
      <c r="V17" s="17">
        <v>4.9902937140538199</v>
      </c>
      <c r="W17" s="17">
        <v>5.0035719064858597</v>
      </c>
      <c r="X17" s="17">
        <v>4.9060365871668239</v>
      </c>
      <c r="Y17" s="17">
        <v>5.0367880269816681</v>
      </c>
    </row>
    <row r="18" spans="1:25" customFormat="1" ht="15" x14ac:dyDescent="0.25">
      <c r="A18" s="30" t="s">
        <v>48</v>
      </c>
      <c r="B18" s="18" t="s">
        <v>47</v>
      </c>
      <c r="C18" s="18" t="s">
        <v>47</v>
      </c>
      <c r="D18" s="18" t="s">
        <v>47</v>
      </c>
      <c r="E18" s="18" t="s">
        <v>47</v>
      </c>
      <c r="F18" s="18"/>
      <c r="G18" s="18" t="s">
        <v>47</v>
      </c>
      <c r="H18" s="18">
        <f t="shared" ref="H18:O18" si="4">H16/G16*100-100</f>
        <v>0.66254066079933693</v>
      </c>
      <c r="I18" s="18">
        <f t="shared" si="4"/>
        <v>4.9207444010334456</v>
      </c>
      <c r="J18" s="18">
        <f t="shared" si="4"/>
        <v>0.3218847197698409</v>
      </c>
      <c r="K18" s="37">
        <f t="shared" si="0"/>
        <v>1.5932435209915177</v>
      </c>
      <c r="L18" s="18">
        <f>L16/J16*100-100</f>
        <v>0.52278918468874735</v>
      </c>
      <c r="M18" s="18">
        <f t="shared" si="4"/>
        <v>0.62777649401995461</v>
      </c>
      <c r="N18" s="18">
        <f t="shared" si="4"/>
        <v>4.8900471190794832</v>
      </c>
      <c r="O18" s="17">
        <f t="shared" si="4"/>
        <v>0.33236128617788552</v>
      </c>
      <c r="P18" s="37">
        <v>1.2273652808896003</v>
      </c>
      <c r="Q18" s="18">
        <v>0.55183967207079831</v>
      </c>
      <c r="R18" s="18">
        <v>0.67535779547527852</v>
      </c>
      <c r="S18" s="18">
        <v>3.3429271660665449</v>
      </c>
      <c r="T18" s="18">
        <v>0.33933648994577936</v>
      </c>
      <c r="U18" s="37">
        <v>1.2426756536579937</v>
      </c>
      <c r="V18" s="17">
        <v>0.57128181472627659</v>
      </c>
      <c r="W18" s="17">
        <v>0.68809027508538634</v>
      </c>
      <c r="X18" s="17">
        <v>3.2469343801307957</v>
      </c>
      <c r="Y18" s="17">
        <v>0.46439614468951618</v>
      </c>
    </row>
    <row r="19" spans="1:25" customFormat="1" ht="15" x14ac:dyDescent="0.25">
      <c r="A19" s="30"/>
      <c r="B19" s="30"/>
      <c r="C19" s="30"/>
      <c r="D19" s="31"/>
      <c r="E19" s="31"/>
      <c r="F19" s="32"/>
      <c r="G19" s="31"/>
      <c r="H19" s="31"/>
      <c r="I19" s="31"/>
      <c r="J19" s="31"/>
      <c r="K19" s="31"/>
      <c r="L19" s="31"/>
      <c r="M19" s="31"/>
      <c r="N19" s="31"/>
      <c r="O19" s="33"/>
      <c r="P19" s="33"/>
      <c r="Q19" s="31"/>
      <c r="R19" s="31"/>
      <c r="S19" s="31"/>
      <c r="T19" s="31"/>
      <c r="U19" s="33"/>
      <c r="V19" s="33"/>
      <c r="W19" s="33"/>
      <c r="X19" s="33"/>
      <c r="Y19" s="33"/>
    </row>
    <row r="20" spans="1:25" s="5" customFormat="1" x14ac:dyDescent="0.25">
      <c r="A20" s="42" t="s">
        <v>12</v>
      </c>
      <c r="B20" s="42"/>
      <c r="C20" s="42"/>
      <c r="D20" s="42"/>
      <c r="E20" s="42"/>
      <c r="F20" s="42"/>
      <c r="G20" s="42"/>
      <c r="H20" s="42"/>
      <c r="I20" s="42"/>
      <c r="J20" s="38"/>
      <c r="K20" s="38"/>
      <c r="L20" s="38"/>
      <c r="M20" s="38"/>
      <c r="N20" s="19"/>
      <c r="O20" s="19"/>
      <c r="P20" s="19"/>
      <c r="Q20" s="19"/>
      <c r="R20" s="19"/>
      <c r="S20" s="19"/>
      <c r="T20" s="19"/>
      <c r="U20" s="39"/>
      <c r="V20" s="39"/>
      <c r="W20" s="39"/>
      <c r="X20" s="39"/>
      <c r="Y20" s="39"/>
    </row>
    <row r="21" spans="1:25" s="8" customFormat="1" ht="15" x14ac:dyDescent="0.25">
      <c r="A21" s="15" t="s">
        <v>13</v>
      </c>
      <c r="B21" s="16" t="s">
        <v>47</v>
      </c>
      <c r="C21" s="16" t="s">
        <v>47</v>
      </c>
      <c r="D21" s="16" t="s">
        <v>47</v>
      </c>
      <c r="E21" s="16" t="s">
        <v>47</v>
      </c>
      <c r="F21" s="16"/>
      <c r="G21" s="16">
        <f>[1]Barishal!I34</f>
        <v>103.29619418878156</v>
      </c>
      <c r="H21" s="16">
        <f>[1]Barishal!L34</f>
        <v>103.78150335978231</v>
      </c>
      <c r="I21" s="16">
        <f>[1]Barishal!O34</f>
        <v>107.74816134833452</v>
      </c>
      <c r="J21" s="16">
        <f>[1]Barishal!R34</f>
        <v>107.9956362665293</v>
      </c>
      <c r="K21" s="37">
        <f>AVERAGE(L21:O21)</f>
        <v>111.31633810923455</v>
      </c>
      <c r="L21" s="16">
        <f>[1]Barishal!U34</f>
        <v>108.68313045307445</v>
      </c>
      <c r="M21" s="16">
        <f>[1]Barishal!X34</f>
        <v>109.39501309693043</v>
      </c>
      <c r="N21" s="16">
        <f>[1]Barishal!AA34</f>
        <v>113.44861354525318</v>
      </c>
      <c r="O21" s="37">
        <f>[1]Barishal!AD34</f>
        <v>113.73859534168017</v>
      </c>
      <c r="P21" s="37">
        <v>116.9701938125792</v>
      </c>
      <c r="Q21" s="16">
        <v>114.50878824397144</v>
      </c>
      <c r="R21" s="16">
        <v>115.31043791905613</v>
      </c>
      <c r="S21" s="16">
        <v>118.87027917435459</v>
      </c>
      <c r="T21" s="16">
        <v>119.19126991293459</v>
      </c>
      <c r="U21" s="37">
        <v>122.67244124844662</v>
      </c>
      <c r="V21" s="37">
        <v>119.93325216393653</v>
      </c>
      <c r="W21" s="37">
        <v>120.83257497599078</v>
      </c>
      <c r="X21" s="37">
        <v>124.78363944332006</v>
      </c>
      <c r="Y21" s="37">
        <v>125.1402984105391</v>
      </c>
    </row>
    <row r="22" spans="1:25" customFormat="1" ht="15" x14ac:dyDescent="0.25">
      <c r="A22" s="13" t="s">
        <v>8</v>
      </c>
      <c r="B22" s="18" t="s">
        <v>47</v>
      </c>
      <c r="C22" s="18" t="s">
        <v>47</v>
      </c>
      <c r="D22" s="18" t="s">
        <v>47</v>
      </c>
      <c r="E22" s="18" t="s">
        <v>47</v>
      </c>
      <c r="F22" s="18"/>
      <c r="G22" s="18" t="s">
        <v>47</v>
      </c>
      <c r="H22" s="18" t="s">
        <v>47</v>
      </c>
      <c r="I22" s="18" t="s">
        <v>47</v>
      </c>
      <c r="J22" s="18" t="s">
        <v>47</v>
      </c>
      <c r="K22" s="37">
        <f t="shared" ref="K22:K32" si="5">AVERAGE(L22:O22)</f>
        <v>5.3080776407943482</v>
      </c>
      <c r="L22" s="18">
        <f>L21/G21*100-100</f>
        <v>5.2150384693243126</v>
      </c>
      <c r="M22" s="18">
        <f>M21/H21*100-100</f>
        <v>5.408969378375275</v>
      </c>
      <c r="N22" s="18">
        <f>N21/I21*100-100</f>
        <v>5.2905331521063204</v>
      </c>
      <c r="O22" s="17">
        <f>O21/J21*100-100</f>
        <v>5.3177695633714848</v>
      </c>
      <c r="P22" s="37">
        <v>5.0851559796371184</v>
      </c>
      <c r="Q22" s="18">
        <v>5.3602226643741204</v>
      </c>
      <c r="R22" s="18">
        <v>5.4073989797727648</v>
      </c>
      <c r="S22" s="18">
        <v>4.7789615577265465</v>
      </c>
      <c r="T22" s="18">
        <v>4.7940407166750418</v>
      </c>
      <c r="U22" s="37">
        <v>4.8729711610493993</v>
      </c>
      <c r="V22" s="17">
        <v>4.7371594819497886</v>
      </c>
      <c r="W22" s="17">
        <v>4.7889307824942904</v>
      </c>
      <c r="X22" s="17">
        <v>4.9746331126992374</v>
      </c>
      <c r="Y22" s="17">
        <v>4.9911612670542809</v>
      </c>
    </row>
    <row r="23" spans="1:25" customFormat="1" ht="15" x14ac:dyDescent="0.25">
      <c r="A23" s="13" t="s">
        <v>48</v>
      </c>
      <c r="B23" s="18" t="s">
        <v>47</v>
      </c>
      <c r="C23" s="18" t="s">
        <v>47</v>
      </c>
      <c r="D23" s="18" t="s">
        <v>47</v>
      </c>
      <c r="E23" s="18" t="s">
        <v>47</v>
      </c>
      <c r="F23" s="18"/>
      <c r="G23" s="18" t="s">
        <v>47</v>
      </c>
      <c r="H23" s="18">
        <f t="shared" ref="H23:O23" si="6">H21/G21*100-100</f>
        <v>0.46982289600505567</v>
      </c>
      <c r="I23" s="18">
        <f t="shared" si="6"/>
        <v>3.8221242322930067</v>
      </c>
      <c r="J23" s="18">
        <f t="shared" si="6"/>
        <v>0.22967901734742213</v>
      </c>
      <c r="K23" s="37">
        <f t="shared" si="5"/>
        <v>1.3131697903669846</v>
      </c>
      <c r="L23" s="18">
        <f>L21/J21*100-100</f>
        <v>0.63659441280428553</v>
      </c>
      <c r="M23" s="18">
        <f t="shared" si="6"/>
        <v>0.65500748910001505</v>
      </c>
      <c r="N23" s="18">
        <f t="shared" si="6"/>
        <v>3.7054709657843574</v>
      </c>
      <c r="O23" s="17">
        <f t="shared" si="6"/>
        <v>0.25560629377928024</v>
      </c>
      <c r="P23" s="37">
        <v>1.1836131086227937</v>
      </c>
      <c r="Q23" s="18">
        <v>0.6771605539681218</v>
      </c>
      <c r="R23" s="18">
        <v>0.70007698743322067</v>
      </c>
      <c r="S23" s="18">
        <v>3.0871804144888699</v>
      </c>
      <c r="T23" s="18">
        <v>0.2700344786009623</v>
      </c>
      <c r="U23" s="37">
        <v>1.2320138921296433</v>
      </c>
      <c r="V23" s="17">
        <v>0.62251392366565028</v>
      </c>
      <c r="W23" s="17">
        <v>0.74985276879256446</v>
      </c>
      <c r="X23" s="17">
        <v>3.2698669776046358</v>
      </c>
      <c r="Y23" s="17">
        <v>0.28582189845572259</v>
      </c>
    </row>
    <row r="24" spans="1:25" s="8" customFormat="1" ht="15" x14ac:dyDescent="0.25">
      <c r="A24" s="14" t="s">
        <v>9</v>
      </c>
      <c r="B24" s="16" t="s">
        <v>47</v>
      </c>
      <c r="C24" s="16" t="s">
        <v>47</v>
      </c>
      <c r="D24" s="16" t="s">
        <v>47</v>
      </c>
      <c r="E24" s="16" t="s">
        <v>47</v>
      </c>
      <c r="F24" s="16"/>
      <c r="G24" s="16">
        <f>[1]Barishal!I35</f>
        <v>102.90255060001073</v>
      </c>
      <c r="H24" s="16">
        <f>[1]Barishal!L35</f>
        <v>103.21751445644118</v>
      </c>
      <c r="I24" s="16">
        <f>[1]Barishal!O35</f>
        <v>106.59951559388757</v>
      </c>
      <c r="J24" s="16">
        <f>[1]Barishal!R35</f>
        <v>106.91817577705817</v>
      </c>
      <c r="K24" s="37">
        <f t="shared" si="5"/>
        <v>110.14338039783689</v>
      </c>
      <c r="L24" s="16">
        <f>[1]Barishal!U35</f>
        <v>107.77492716769991</v>
      </c>
      <c r="M24" s="16">
        <f>[1]Barishal!X35</f>
        <v>108.49511742699102</v>
      </c>
      <c r="N24" s="16">
        <f>[1]Barishal!AA35</f>
        <v>111.94896064829771</v>
      </c>
      <c r="O24" s="37">
        <f>[1]Barishal!AD35</f>
        <v>112.35451634835889</v>
      </c>
      <c r="P24" s="37">
        <v>115.61541373974903</v>
      </c>
      <c r="Q24" s="16">
        <v>113.23718916604636</v>
      </c>
      <c r="R24" s="16">
        <v>114.03578914167551</v>
      </c>
      <c r="S24" s="16">
        <v>117.37478953003216</v>
      </c>
      <c r="T24" s="16">
        <v>117.81388712124208</v>
      </c>
      <c r="U24" s="37">
        <v>121.49304077444579</v>
      </c>
      <c r="V24" s="37">
        <v>118.70115458787213</v>
      </c>
      <c r="W24" s="37">
        <v>119.6113559705029</v>
      </c>
      <c r="X24" s="37">
        <v>123.63031313139828</v>
      </c>
      <c r="Y24" s="37">
        <v>124.02933940800985</v>
      </c>
    </row>
    <row r="25" spans="1:25" customFormat="1" ht="15" x14ac:dyDescent="0.25">
      <c r="A25" s="13" t="s">
        <v>8</v>
      </c>
      <c r="B25" s="18" t="s">
        <v>47</v>
      </c>
      <c r="C25" s="18" t="s">
        <v>47</v>
      </c>
      <c r="D25" s="18" t="s">
        <v>47</v>
      </c>
      <c r="E25" s="18" t="s">
        <v>47</v>
      </c>
      <c r="F25" s="18"/>
      <c r="G25" s="18" t="s">
        <v>47</v>
      </c>
      <c r="H25" s="18" t="s">
        <v>47</v>
      </c>
      <c r="I25" s="18" t="s">
        <v>47</v>
      </c>
      <c r="J25" s="18" t="s">
        <v>47</v>
      </c>
      <c r="K25" s="37">
        <f t="shared" si="5"/>
        <v>4.9877188448355589</v>
      </c>
      <c r="L25" s="18">
        <f>L24/G24*100-100</f>
        <v>4.7349424667114874</v>
      </c>
      <c r="M25" s="18">
        <f>M24/H24*100-100</f>
        <v>5.1130886054973104</v>
      </c>
      <c r="N25" s="18">
        <f>N24/I24*100-100</f>
        <v>5.0182639429525437</v>
      </c>
      <c r="O25" s="17">
        <f>O24/J24*100-100</f>
        <v>5.0845803641808942</v>
      </c>
      <c r="P25" s="37">
        <v>4.9702020821351311</v>
      </c>
      <c r="Q25" s="18">
        <v>5.0682121917345881</v>
      </c>
      <c r="R25" s="18">
        <v>5.1068396865074988</v>
      </c>
      <c r="S25" s="18">
        <v>4.8466987547837874</v>
      </c>
      <c r="T25" s="18">
        <v>4.8590576955146503</v>
      </c>
      <c r="U25" s="37">
        <v>5.0799337476386661</v>
      </c>
      <c r="V25" s="17">
        <v>4.8252393600247672</v>
      </c>
      <c r="W25" s="17">
        <v>4.8893131452797149</v>
      </c>
      <c r="X25" s="17">
        <v>5.3295291317779601</v>
      </c>
      <c r="Y25" s="17">
        <v>5.2756533534722223</v>
      </c>
    </row>
    <row r="26" spans="1:25" customFormat="1" ht="15" x14ac:dyDescent="0.25">
      <c r="A26" s="13" t="s">
        <v>48</v>
      </c>
      <c r="B26" s="18" t="s">
        <v>47</v>
      </c>
      <c r="C26" s="18" t="s">
        <v>47</v>
      </c>
      <c r="D26" s="18" t="s">
        <v>47</v>
      </c>
      <c r="E26" s="18" t="s">
        <v>47</v>
      </c>
      <c r="F26" s="18"/>
      <c r="G26" s="18" t="s">
        <v>47</v>
      </c>
      <c r="H26" s="18">
        <f t="shared" ref="H26:O26" si="7">H24/G24*100-100</f>
        <v>0.30607973718235826</v>
      </c>
      <c r="I26" s="18">
        <f t="shared" si="7"/>
        <v>3.2765768050669664</v>
      </c>
      <c r="J26" s="18">
        <f t="shared" si="7"/>
        <v>0.2989321118349153</v>
      </c>
      <c r="K26" s="37">
        <f t="shared" si="5"/>
        <v>1.2538069349838104</v>
      </c>
      <c r="L26" s="18">
        <f>L24/J24*100-100</f>
        <v>0.80131500973999437</v>
      </c>
      <c r="M26" s="18">
        <f t="shared" si="7"/>
        <v>0.66823544048466488</v>
      </c>
      <c r="N26" s="18">
        <f t="shared" si="7"/>
        <v>3.1834088972997989</v>
      </c>
      <c r="O26" s="17">
        <f t="shared" si="7"/>
        <v>0.36226839241078324</v>
      </c>
      <c r="P26" s="37">
        <v>1.1982466337188598</v>
      </c>
      <c r="Q26" s="18">
        <v>0.78561400678431426</v>
      </c>
      <c r="R26" s="18">
        <v>0.70524531870719898</v>
      </c>
      <c r="S26" s="18">
        <v>2.9280284842930797</v>
      </c>
      <c r="T26" s="18">
        <v>0.37409872509084607</v>
      </c>
      <c r="U26" s="37">
        <v>1.3006702171903797</v>
      </c>
      <c r="V26" s="17">
        <v>0.75310940697251283</v>
      </c>
      <c r="W26" s="17">
        <v>0.76680078284914543</v>
      </c>
      <c r="X26" s="17">
        <v>3.3600130424794088</v>
      </c>
      <c r="Y26" s="17">
        <v>0.32275763646045164</v>
      </c>
    </row>
    <row r="27" spans="1:25" s="8" customFormat="1" ht="15" x14ac:dyDescent="0.25">
      <c r="A27" s="14" t="s">
        <v>10</v>
      </c>
      <c r="B27" s="16" t="s">
        <v>47</v>
      </c>
      <c r="C27" s="16" t="s">
        <v>47</v>
      </c>
      <c r="D27" s="16" t="s">
        <v>47</v>
      </c>
      <c r="E27" s="16" t="s">
        <v>47</v>
      </c>
      <c r="F27" s="16"/>
      <c r="G27" s="16">
        <f>[1]Barishal!I36</f>
        <v>105.03929580278448</v>
      </c>
      <c r="H27" s="16">
        <f>[1]Barishal!L36</f>
        <v>105.54289240207028</v>
      </c>
      <c r="I27" s="16">
        <f>[1]Barishal!O36</f>
        <v>108.76582591328815</v>
      </c>
      <c r="J27" s="16">
        <f>[1]Barishal!R36</f>
        <v>108.91691850234234</v>
      </c>
      <c r="K27" s="37">
        <f t="shared" si="5"/>
        <v>111.7733065136089</v>
      </c>
      <c r="L27" s="16">
        <f>[1]Barishal!U36</f>
        <v>109.41671731876301</v>
      </c>
      <c r="M27" s="16">
        <f>[1]Barishal!X36</f>
        <v>110.20590976369125</v>
      </c>
      <c r="N27" s="16">
        <f>[1]Barishal!AA36</f>
        <v>113.66257219077865</v>
      </c>
      <c r="O27" s="37">
        <f>[1]Barishal!AD36</f>
        <v>113.80802678120271</v>
      </c>
      <c r="P27" s="37">
        <v>116.98423991866889</v>
      </c>
      <c r="Q27" s="16">
        <v>114.90220595293002</v>
      </c>
      <c r="R27" s="16">
        <v>115.76356138611872</v>
      </c>
      <c r="S27" s="16">
        <v>118.55119748785812</v>
      </c>
      <c r="T27" s="16">
        <v>118.71999484776867</v>
      </c>
      <c r="U27" s="37">
        <v>121.87681520481952</v>
      </c>
      <c r="V27" s="37">
        <v>119.5643510451079</v>
      </c>
      <c r="W27" s="37">
        <v>120.48508129582333</v>
      </c>
      <c r="X27" s="37">
        <v>123.55507674772772</v>
      </c>
      <c r="Y27" s="37">
        <v>123.90275173061917</v>
      </c>
    </row>
    <row r="28" spans="1:25" customFormat="1" ht="15" x14ac:dyDescent="0.25">
      <c r="A28" s="13" t="s">
        <v>8</v>
      </c>
      <c r="B28" s="18" t="s">
        <v>47</v>
      </c>
      <c r="C28" s="18" t="s">
        <v>47</v>
      </c>
      <c r="D28" s="18" t="s">
        <v>47</v>
      </c>
      <c r="E28" s="18" t="s">
        <v>47</v>
      </c>
      <c r="F28" s="18"/>
      <c r="G28" s="18" t="s">
        <v>47</v>
      </c>
      <c r="H28" s="18" t="s">
        <v>47</v>
      </c>
      <c r="I28" s="18" t="s">
        <v>47</v>
      </c>
      <c r="J28" s="18" t="s">
        <v>47</v>
      </c>
      <c r="K28" s="37">
        <f t="shared" si="5"/>
        <v>4.3945792130460539</v>
      </c>
      <c r="L28" s="18">
        <f>L27/G27*100-100</f>
        <v>4.1674132357068601</v>
      </c>
      <c r="M28" s="18">
        <f>M27/H27*100-100</f>
        <v>4.4181254232232021</v>
      </c>
      <c r="N28" s="18">
        <f>N27/I27*100-100</f>
        <v>4.5021000267072395</v>
      </c>
      <c r="O28" s="17">
        <f>O27/J27*100-100</f>
        <v>4.490678166546914</v>
      </c>
      <c r="P28" s="37">
        <v>4.6683431448597865</v>
      </c>
      <c r="Q28" s="17">
        <v>5.013391708861235</v>
      </c>
      <c r="R28" s="17">
        <v>5.042970594176353</v>
      </c>
      <c r="S28" s="18">
        <v>4.3009982994877731</v>
      </c>
      <c r="T28" s="18">
        <v>4.316011976913785</v>
      </c>
      <c r="U28" s="37">
        <v>4.1806169694459783</v>
      </c>
      <c r="V28" s="17">
        <v>4.0574896308672521</v>
      </c>
      <c r="W28" s="17">
        <v>4.0785890250528922</v>
      </c>
      <c r="X28" s="17">
        <v>4.2208593130255849</v>
      </c>
      <c r="Y28" s="17">
        <v>4.3655299088381838</v>
      </c>
    </row>
    <row r="29" spans="1:25" customFormat="1" ht="15" x14ac:dyDescent="0.25">
      <c r="A29" s="13" t="s">
        <v>48</v>
      </c>
      <c r="B29" s="18" t="s">
        <v>47</v>
      </c>
      <c r="C29" s="18" t="s">
        <v>47</v>
      </c>
      <c r="D29" s="18" t="s">
        <v>47</v>
      </c>
      <c r="E29" s="18" t="s">
        <v>47</v>
      </c>
      <c r="F29" s="18"/>
      <c r="G29" s="18" t="s">
        <v>47</v>
      </c>
      <c r="H29" s="18">
        <f t="shared" ref="H29:O29" si="8">H27/G27*100-100</f>
        <v>0.47943638181973824</v>
      </c>
      <c r="I29" s="18">
        <f t="shared" si="8"/>
        <v>3.053671770657914</v>
      </c>
      <c r="J29" s="18">
        <f t="shared" si="8"/>
        <v>0.13891549830609051</v>
      </c>
      <c r="K29" s="37">
        <f t="shared" si="5"/>
        <v>1.1111681623711753</v>
      </c>
      <c r="L29" s="18">
        <f>L27/J27*100-100</f>
        <v>0.45888079032452822</v>
      </c>
      <c r="M29" s="18">
        <f t="shared" si="8"/>
        <v>0.72127227380538272</v>
      </c>
      <c r="N29" s="18">
        <f t="shared" si="8"/>
        <v>3.1365490602993447</v>
      </c>
      <c r="O29" s="17">
        <f t="shared" si="8"/>
        <v>0.12797052505544571</v>
      </c>
      <c r="P29" s="37">
        <v>1.0653734564135391</v>
      </c>
      <c r="Q29" s="18">
        <v>0.96142530775169632</v>
      </c>
      <c r="R29" s="18">
        <v>0.74964220751476773</v>
      </c>
      <c r="S29" s="18">
        <v>2.4080427971989309</v>
      </c>
      <c r="T29" s="18">
        <v>0.14238351318876141</v>
      </c>
      <c r="U29" s="37">
        <v>1.0776774072717643</v>
      </c>
      <c r="V29" s="17">
        <v>0.71121650436552386</v>
      </c>
      <c r="W29" s="17">
        <v>0.77007088038145355</v>
      </c>
      <c r="X29" s="17">
        <v>2.5480295310310765</v>
      </c>
      <c r="Y29" s="17">
        <v>0.28139271330900328</v>
      </c>
    </row>
    <row r="30" spans="1:25" s="8" customFormat="1" ht="15" x14ac:dyDescent="0.25">
      <c r="A30" s="14" t="s">
        <v>11</v>
      </c>
      <c r="B30" s="16" t="s">
        <v>47</v>
      </c>
      <c r="C30" s="16" t="s">
        <v>47</v>
      </c>
      <c r="D30" s="16" t="s">
        <v>47</v>
      </c>
      <c r="E30" s="16" t="s">
        <v>47</v>
      </c>
      <c r="F30" s="16"/>
      <c r="G30" s="16">
        <f>[1]Barishal!I37</f>
        <v>103.21650883618354</v>
      </c>
      <c r="H30" s="16">
        <f>[1]Barishal!L37</f>
        <v>103.9743423449537</v>
      </c>
      <c r="I30" s="16">
        <f>[1]Barishal!O37</f>
        <v>109.21275540851042</v>
      </c>
      <c r="J30" s="16">
        <f>[1]Barishal!R37</f>
        <v>109.38336072693438</v>
      </c>
      <c r="K30" s="37">
        <f t="shared" si="5"/>
        <v>113.05479182789466</v>
      </c>
      <c r="L30" s="16">
        <f>[1]Barishal!U37</f>
        <v>109.87078302019538</v>
      </c>
      <c r="M30" s="16">
        <f>[1]Barishal!X37</f>
        <v>110.53675561348584</v>
      </c>
      <c r="N30" s="16">
        <f>[1]Barishal!AA37</f>
        <v>115.82571831285797</v>
      </c>
      <c r="O30" s="37">
        <f>[1]Barishal!AD37</f>
        <v>115.98591036503946</v>
      </c>
      <c r="P30" s="37">
        <v>119.1924255742768</v>
      </c>
      <c r="Q30" s="16">
        <v>116.4359770325779</v>
      </c>
      <c r="R30" s="16">
        <v>117.21773800370354</v>
      </c>
      <c r="S30" s="16">
        <v>121.46287715002219</v>
      </c>
      <c r="T30" s="16">
        <v>121.65311011080357</v>
      </c>
      <c r="U30" s="37">
        <v>124.94396919083721</v>
      </c>
      <c r="V30" s="37">
        <v>122.11345231670019</v>
      </c>
      <c r="W30" s="37">
        <v>122.98595467109824</v>
      </c>
      <c r="X30" s="37">
        <v>127.19287065878339</v>
      </c>
      <c r="Y30" s="37">
        <v>127.48359911676698</v>
      </c>
    </row>
    <row r="31" spans="1:25" customFormat="1" ht="15" x14ac:dyDescent="0.25">
      <c r="A31" s="13" t="s">
        <v>8</v>
      </c>
      <c r="B31" s="18" t="s">
        <v>47</v>
      </c>
      <c r="C31" s="18" t="s">
        <v>47</v>
      </c>
      <c r="D31" s="18" t="s">
        <v>47</v>
      </c>
      <c r="E31" s="18" t="s">
        <v>47</v>
      </c>
      <c r="F31" s="18"/>
      <c r="G31" s="18" t="s">
        <v>47</v>
      </c>
      <c r="H31" s="18" t="s">
        <v>47</v>
      </c>
      <c r="I31" s="18" t="s">
        <v>47</v>
      </c>
      <c r="J31" s="18" t="s">
        <v>47</v>
      </c>
      <c r="K31" s="37">
        <f t="shared" si="5"/>
        <v>6.2124384051284736</v>
      </c>
      <c r="L31" s="18">
        <f>L30/G30*100-100</f>
        <v>6.4469087930235389</v>
      </c>
      <c r="M31" s="18">
        <f>M30/H30*100-100</f>
        <v>6.3115698743831956</v>
      </c>
      <c r="N31" s="18">
        <f>N30/I30*100-100</f>
        <v>6.0551195504698683</v>
      </c>
      <c r="O31" s="17">
        <f>O30/J30*100-100</f>
        <v>6.0361554026372914</v>
      </c>
      <c r="P31" s="37">
        <v>5.4431368309874735</v>
      </c>
      <c r="Q31" s="18">
        <v>5.9753774678895013</v>
      </c>
      <c r="R31" s="18">
        <v>6.0441274516678476</v>
      </c>
      <c r="S31" s="18">
        <v>4.8669319036188909</v>
      </c>
      <c r="T31" s="18">
        <v>4.8861105007736541</v>
      </c>
      <c r="U31" s="37">
        <v>4.8267982425435108</v>
      </c>
      <c r="V31" s="17">
        <v>4.8760489917422802</v>
      </c>
      <c r="W31" s="17">
        <v>4.920941800815541</v>
      </c>
      <c r="X31" s="17">
        <v>4.7174854105291217</v>
      </c>
      <c r="Y31" s="17">
        <v>4.7927167670871</v>
      </c>
    </row>
    <row r="32" spans="1:25" customFormat="1" ht="15" x14ac:dyDescent="0.25">
      <c r="A32" s="30" t="s">
        <v>48</v>
      </c>
      <c r="B32" s="18" t="s">
        <v>47</v>
      </c>
      <c r="C32" s="18" t="s">
        <v>47</v>
      </c>
      <c r="D32" s="18" t="s">
        <v>47</v>
      </c>
      <c r="E32" s="18" t="s">
        <v>47</v>
      </c>
      <c r="F32" s="18"/>
      <c r="G32" s="18" t="s">
        <v>47</v>
      </c>
      <c r="H32" s="18">
        <f t="shared" ref="H32:O32" si="9">H30/G30*100-100</f>
        <v>0.73421734305402708</v>
      </c>
      <c r="I32" s="18">
        <f t="shared" si="9"/>
        <v>5.038178598117355</v>
      </c>
      <c r="J32" s="18">
        <f t="shared" si="9"/>
        <v>0.15621372960129065</v>
      </c>
      <c r="K32" s="37">
        <f t="shared" si="5"/>
        <v>1.4937138114647155</v>
      </c>
      <c r="L32" s="18">
        <f>L30/J30*100-100</f>
        <v>0.44560917677213752</v>
      </c>
      <c r="M32" s="18">
        <f t="shared" si="9"/>
        <v>0.60614166476638331</v>
      </c>
      <c r="N32" s="18">
        <f t="shared" si="9"/>
        <v>4.7848000151787176</v>
      </c>
      <c r="O32" s="17">
        <f t="shared" si="9"/>
        <v>0.13830438914162357</v>
      </c>
      <c r="P32" s="37">
        <v>1.2094116303444302</v>
      </c>
      <c r="Q32" s="18">
        <v>0.388035638227052</v>
      </c>
      <c r="R32" s="18">
        <v>0.67140843496072478</v>
      </c>
      <c r="S32" s="18">
        <v>3.6215842573114116</v>
      </c>
      <c r="T32" s="18">
        <v>0.15661819087853246</v>
      </c>
      <c r="U32" s="37">
        <v>1.1855318664894092</v>
      </c>
      <c r="V32" s="17">
        <v>0.37840562027335523</v>
      </c>
      <c r="W32" s="17">
        <v>0.71450142293514318</v>
      </c>
      <c r="X32" s="17">
        <v>3.4206475031524803</v>
      </c>
      <c r="Y32" s="17">
        <v>0.22857291959665815</v>
      </c>
    </row>
    <row r="33" spans="1:25" s="3" customFormat="1" x14ac:dyDescent="0.25">
      <c r="A33" s="30"/>
      <c r="B33" s="30"/>
      <c r="C33" s="30"/>
      <c r="D33" s="31"/>
      <c r="E33" s="31"/>
      <c r="F33" s="32"/>
      <c r="G33" s="31"/>
      <c r="H33" s="31"/>
      <c r="I33" s="31"/>
      <c r="J33" s="31"/>
      <c r="K33" s="31"/>
      <c r="L33" s="31"/>
      <c r="M33" s="31"/>
      <c r="N33" s="31"/>
      <c r="O33" s="33"/>
      <c r="P33" s="33"/>
      <c r="Q33" s="31"/>
      <c r="R33" s="31"/>
      <c r="S33" s="31"/>
      <c r="T33" s="31"/>
      <c r="U33" s="33"/>
      <c r="V33" s="33"/>
      <c r="W33" s="33"/>
      <c r="X33" s="33"/>
      <c r="Y33" s="33"/>
    </row>
    <row r="34" spans="1:25" s="9" customFormat="1" ht="15" x14ac:dyDescent="0.25">
      <c r="A34" s="42" t="s">
        <v>14</v>
      </c>
      <c r="B34" s="42"/>
      <c r="C34" s="42"/>
      <c r="D34" s="42"/>
      <c r="E34" s="42"/>
      <c r="F34" s="42"/>
      <c r="G34" s="42"/>
      <c r="H34" s="42"/>
      <c r="I34" s="42"/>
      <c r="J34" s="34"/>
      <c r="K34" s="34"/>
      <c r="L34" s="34"/>
      <c r="M34" s="34"/>
      <c r="N34" s="35"/>
      <c r="O34" s="35"/>
      <c r="P34" s="35"/>
      <c r="Q34" s="35"/>
      <c r="R34" s="35"/>
      <c r="S34" s="35"/>
      <c r="T34" s="35"/>
      <c r="U34" s="36"/>
      <c r="V34" s="36"/>
      <c r="W34" s="36"/>
      <c r="X34" s="36"/>
      <c r="Y34" s="36"/>
    </row>
    <row r="35" spans="1:25" s="8" customFormat="1" ht="15" x14ac:dyDescent="0.25">
      <c r="A35" s="15" t="s">
        <v>13</v>
      </c>
      <c r="B35" s="16" t="s">
        <v>47</v>
      </c>
      <c r="C35" s="16" t="s">
        <v>47</v>
      </c>
      <c r="D35" s="16" t="s">
        <v>47</v>
      </c>
      <c r="E35" s="16" t="s">
        <v>47</v>
      </c>
      <c r="F35" s="16"/>
      <c r="G35" s="16">
        <f>[1]Chattagram!I34</f>
        <v>103.76819920646506</v>
      </c>
      <c r="H35" s="16">
        <f>[1]Chattagram!L34</f>
        <v>104.03668970597172</v>
      </c>
      <c r="I35" s="16">
        <f>[1]Chattagram!O34</f>
        <v>108.30626737266762</v>
      </c>
      <c r="J35" s="16">
        <f>[1]Chattagram!R34</f>
        <v>108.64782660476217</v>
      </c>
      <c r="K35" s="37">
        <f>AVERAGE(L35:O35)</f>
        <v>112.04671861480242</v>
      </c>
      <c r="L35" s="16">
        <f>[1]Chattagram!U34</f>
        <v>109.42217103119496</v>
      </c>
      <c r="M35" s="16">
        <f>[1]Chattagram!X34</f>
        <v>109.83490011677198</v>
      </c>
      <c r="N35" s="16">
        <f>[1]Chattagram!AA34</f>
        <v>114.25866738430143</v>
      </c>
      <c r="O35" s="37">
        <f>[1]Chattagram!AD34</f>
        <v>114.67113592694132</v>
      </c>
      <c r="P35" s="37">
        <v>117.94399455710303</v>
      </c>
      <c r="Q35" s="16">
        <v>115.51478971592579</v>
      </c>
      <c r="R35" s="16">
        <v>116.00485837602446</v>
      </c>
      <c r="S35" s="16">
        <v>119.90031217279306</v>
      </c>
      <c r="T35" s="16">
        <v>120.35601796366879</v>
      </c>
      <c r="U35" s="37">
        <v>123.81675598074938</v>
      </c>
      <c r="V35" s="37">
        <v>121.29961433767049</v>
      </c>
      <c r="W35" s="37">
        <v>121.86919378134769</v>
      </c>
      <c r="X35" s="37">
        <v>125.83530681832748</v>
      </c>
      <c r="Y35" s="37">
        <v>126.26290898565182</v>
      </c>
    </row>
    <row r="36" spans="1:25" customFormat="1" ht="15" x14ac:dyDescent="0.25">
      <c r="A36" s="13" t="s">
        <v>8</v>
      </c>
      <c r="B36" s="18" t="s">
        <v>47</v>
      </c>
      <c r="C36" s="18" t="s">
        <v>47</v>
      </c>
      <c r="D36" s="18" t="s">
        <v>47</v>
      </c>
      <c r="E36" s="18" t="s">
        <v>47</v>
      </c>
      <c r="F36" s="18"/>
      <c r="G36" s="18" t="s">
        <v>47</v>
      </c>
      <c r="H36" s="18" t="s">
        <v>47</v>
      </c>
      <c r="I36" s="18" t="s">
        <v>47</v>
      </c>
      <c r="J36" s="18" t="s">
        <v>47</v>
      </c>
      <c r="K36" s="37">
        <f t="shared" ref="K36:K46" si="10">AVERAGE(L36:O36)</f>
        <v>5.5154179565818957</v>
      </c>
      <c r="L36" s="18">
        <f>L35/G35*100-100</f>
        <v>5.4486556266437134</v>
      </c>
      <c r="M36" s="18">
        <f>M35/H35*100-100</f>
        <v>5.573236160422951</v>
      </c>
      <c r="N36" s="18">
        <f>N35/I35*100-100</f>
        <v>5.4958961803682058</v>
      </c>
      <c r="O36" s="17">
        <f>O35/J35*100-100</f>
        <v>5.5438838588927126</v>
      </c>
      <c r="P36" s="37">
        <v>5.2701594064220565</v>
      </c>
      <c r="Q36" s="18">
        <v>5.5679928732120345</v>
      </c>
      <c r="R36" s="18">
        <v>5.6174842902327384</v>
      </c>
      <c r="S36" s="18">
        <v>4.9376077260872648</v>
      </c>
      <c r="T36" s="18">
        <v>4.9575527361561882</v>
      </c>
      <c r="U36" s="37">
        <v>4.9802260464647929</v>
      </c>
      <c r="V36" s="17">
        <v>5.0078649114721543</v>
      </c>
      <c r="W36" s="17">
        <v>5.0552498295495951</v>
      </c>
      <c r="X36" s="17">
        <v>4.9499409450921803</v>
      </c>
      <c r="Y36" s="17">
        <v>4.9078484997452421</v>
      </c>
    </row>
    <row r="37" spans="1:25" customFormat="1" ht="15" x14ac:dyDescent="0.25">
      <c r="A37" s="13" t="s">
        <v>48</v>
      </c>
      <c r="B37" s="18" t="s">
        <v>47</v>
      </c>
      <c r="C37" s="18" t="s">
        <v>47</v>
      </c>
      <c r="D37" s="18" t="s">
        <v>47</v>
      </c>
      <c r="E37" s="18" t="s">
        <v>47</v>
      </c>
      <c r="F37" s="18"/>
      <c r="G37" s="18" t="s">
        <v>47</v>
      </c>
      <c r="H37" s="18">
        <f t="shared" ref="H37:O37" si="11">H35/G35*100-100</f>
        <v>0.25874063688091553</v>
      </c>
      <c r="I37" s="18">
        <f t="shared" si="11"/>
        <v>4.1039153386776945</v>
      </c>
      <c r="J37" s="18">
        <f t="shared" si="11"/>
        <v>0.3153642354964461</v>
      </c>
      <c r="K37" s="37">
        <f t="shared" si="10"/>
        <v>1.3696368111388288</v>
      </c>
      <c r="L37" s="18">
        <f>L35/J35*100-100</f>
        <v>0.71271046152601514</v>
      </c>
      <c r="M37" s="18">
        <f t="shared" si="11"/>
        <v>0.3771896332228124</v>
      </c>
      <c r="N37" s="18">
        <f t="shared" si="11"/>
        <v>4.0276517416834707</v>
      </c>
      <c r="O37" s="17">
        <f t="shared" si="11"/>
        <v>0.36099540812301711</v>
      </c>
      <c r="P37" s="37">
        <v>1.2245107997207683</v>
      </c>
      <c r="Q37" s="18">
        <v>0.73571590807470955</v>
      </c>
      <c r="R37" s="18">
        <v>0.4242475455340724</v>
      </c>
      <c r="S37" s="18">
        <v>3.3580091828065264</v>
      </c>
      <c r="T37" s="18">
        <v>0.38007056246776472</v>
      </c>
      <c r="U37" s="37">
        <v>1.2119452537760331</v>
      </c>
      <c r="V37" s="17">
        <v>0.78400431483744626</v>
      </c>
      <c r="W37" s="17">
        <v>0.469564101079186</v>
      </c>
      <c r="X37" s="17">
        <v>3.2544016366396988</v>
      </c>
      <c r="Y37" s="17">
        <v>0.33981096254780141</v>
      </c>
    </row>
    <row r="38" spans="1:25" s="8" customFormat="1" ht="15" x14ac:dyDescent="0.25">
      <c r="A38" s="14" t="s">
        <v>9</v>
      </c>
      <c r="B38" s="16"/>
      <c r="C38" s="16"/>
      <c r="D38" s="16"/>
      <c r="E38" s="16"/>
      <c r="F38" s="16"/>
      <c r="G38" s="16">
        <f>[1]Chattagram!I35</f>
        <v>102.95482219541641</v>
      </c>
      <c r="H38" s="16">
        <f>[1]Chattagram!L35</f>
        <v>103.1343917315491</v>
      </c>
      <c r="I38" s="16">
        <f>[1]Chattagram!O35</f>
        <v>107.27190512169219</v>
      </c>
      <c r="J38" s="16">
        <f>[1]Chattagram!R35</f>
        <v>107.57406512567498</v>
      </c>
      <c r="K38" s="37">
        <f t="shared" si="10"/>
        <v>110.98609469617496</v>
      </c>
      <c r="L38" s="16">
        <f>[1]Chattagram!U35</f>
        <v>108.49560538509026</v>
      </c>
      <c r="M38" s="16">
        <f>[1]Chattagram!X35</f>
        <v>108.84674458490258</v>
      </c>
      <c r="N38" s="16">
        <f>[1]Chattagram!AA35</f>
        <v>113.10707195488372</v>
      </c>
      <c r="O38" s="37">
        <f>[1]Chattagram!AD35</f>
        <v>113.49495685982329</v>
      </c>
      <c r="P38" s="37">
        <v>116.8979718555326</v>
      </c>
      <c r="Q38" s="16">
        <v>114.49145959037328</v>
      </c>
      <c r="R38" s="16">
        <v>114.91703156072246</v>
      </c>
      <c r="S38" s="16">
        <v>118.87113069658193</v>
      </c>
      <c r="T38" s="16">
        <v>119.31226557445277</v>
      </c>
      <c r="U38" s="37">
        <v>122.89847614989067</v>
      </c>
      <c r="V38" s="37">
        <v>120.43615875458927</v>
      </c>
      <c r="W38" s="37">
        <v>120.93361896672505</v>
      </c>
      <c r="X38" s="37">
        <v>124.94074196439611</v>
      </c>
      <c r="Y38" s="37">
        <v>125.28338491385223</v>
      </c>
    </row>
    <row r="39" spans="1:25" customFormat="1" ht="15" x14ac:dyDescent="0.25">
      <c r="A39" s="13" t="s">
        <v>8</v>
      </c>
      <c r="B39" s="18"/>
      <c r="C39" s="18"/>
      <c r="D39" s="18"/>
      <c r="E39" s="18"/>
      <c r="F39" s="18"/>
      <c r="G39" s="18" t="s">
        <v>47</v>
      </c>
      <c r="H39" s="18" t="s">
        <v>47</v>
      </c>
      <c r="I39" s="18" t="s">
        <v>47</v>
      </c>
      <c r="J39" s="18" t="s">
        <v>47</v>
      </c>
      <c r="K39" s="37">
        <f t="shared" si="10"/>
        <v>5.4660316607929751</v>
      </c>
      <c r="L39" s="18">
        <f>L38/G38*100-100</f>
        <v>5.3817617004446845</v>
      </c>
      <c r="M39" s="18">
        <f>M38/H38*100-100</f>
        <v>5.5387468306617791</v>
      </c>
      <c r="N39" s="18">
        <f>N38/I38*100-100</f>
        <v>5.4396039919044625</v>
      </c>
      <c r="O39" s="17">
        <f>O38/J38*100-100</f>
        <v>5.5040141201609742</v>
      </c>
      <c r="P39" s="37">
        <v>5.3312466560362815</v>
      </c>
      <c r="Q39" s="18">
        <v>5.5263567441294725</v>
      </c>
      <c r="R39" s="18">
        <v>5.5769118304543639</v>
      </c>
      <c r="S39" s="18">
        <v>5.0961081761513327</v>
      </c>
      <c r="T39" s="18">
        <v>5.1256098734099567</v>
      </c>
      <c r="U39" s="37">
        <v>5.1346286828621679</v>
      </c>
      <c r="V39" s="17">
        <v>5.1922642837159145</v>
      </c>
      <c r="W39" s="17">
        <v>5.2355924307211126</v>
      </c>
      <c r="X39" s="17">
        <v>5.1060431849570165</v>
      </c>
      <c r="Y39" s="17">
        <v>5.004614832054628</v>
      </c>
    </row>
    <row r="40" spans="1:25" customFormat="1" ht="15" x14ac:dyDescent="0.25">
      <c r="A40" s="13" t="s">
        <v>48</v>
      </c>
      <c r="B40" s="18"/>
      <c r="C40" s="18"/>
      <c r="D40" s="18"/>
      <c r="E40" s="18"/>
      <c r="F40" s="18"/>
      <c r="G40" s="18" t="s">
        <v>47</v>
      </c>
      <c r="H40" s="18">
        <f t="shared" ref="H40:O40" si="12">H38/G38*100-100</f>
        <v>0.17441585765827483</v>
      </c>
      <c r="I40" s="18">
        <f t="shared" si="12"/>
        <v>4.0117688393535218</v>
      </c>
      <c r="J40" s="18">
        <f t="shared" si="12"/>
        <v>0.28167673878823507</v>
      </c>
      <c r="K40" s="37">
        <f t="shared" si="10"/>
        <v>1.3593241788618897</v>
      </c>
      <c r="L40" s="18">
        <f>L38/J38*100-100</f>
        <v>0.85665653551222931</v>
      </c>
      <c r="M40" s="18">
        <f t="shared" si="12"/>
        <v>0.32364370756401684</v>
      </c>
      <c r="N40" s="18">
        <f t="shared" si="12"/>
        <v>3.9140604399592291</v>
      </c>
      <c r="O40" s="17">
        <f t="shared" si="12"/>
        <v>0.34293603241208359</v>
      </c>
      <c r="P40" s="37">
        <v>1.2654135648547715</v>
      </c>
      <c r="Q40" s="18">
        <v>0.87801498685158208</v>
      </c>
      <c r="R40" s="18">
        <v>0.37170630182529862</v>
      </c>
      <c r="S40" s="18">
        <v>3.4408295116552097</v>
      </c>
      <c r="T40" s="18">
        <v>0.37110345908699571</v>
      </c>
      <c r="U40" s="37">
        <v>1.2356897938515168</v>
      </c>
      <c r="V40" s="17">
        <v>0.94197622912052736</v>
      </c>
      <c r="W40" s="17">
        <v>0.41304888604878442</v>
      </c>
      <c r="X40" s="17">
        <v>3.3134896912111884</v>
      </c>
      <c r="Y40" s="17">
        <v>0.27424436902556693</v>
      </c>
    </row>
    <row r="41" spans="1:25" s="8" customFormat="1" ht="15" x14ac:dyDescent="0.25">
      <c r="A41" s="14" t="s">
        <v>10</v>
      </c>
      <c r="B41" s="16"/>
      <c r="C41" s="16"/>
      <c r="D41" s="16"/>
      <c r="E41" s="16"/>
      <c r="F41" s="16"/>
      <c r="G41" s="16">
        <f>[1]Chattagram!I36</f>
        <v>104.59301693476151</v>
      </c>
      <c r="H41" s="16">
        <f>[1]Chattagram!L36</f>
        <v>104.89709310314443</v>
      </c>
      <c r="I41" s="16">
        <f>[1]Chattagram!O36</f>
        <v>109.09121684789095</v>
      </c>
      <c r="J41" s="16">
        <f>[1]Chattagram!R36</f>
        <v>109.52842343775529</v>
      </c>
      <c r="K41" s="37">
        <f t="shared" si="10"/>
        <v>112.72924910597635</v>
      </c>
      <c r="L41" s="16">
        <f>[1]Chattagram!U36</f>
        <v>110.00717847388088</v>
      </c>
      <c r="M41" s="16">
        <f>[1]Chattagram!X36</f>
        <v>110.57144648022778</v>
      </c>
      <c r="N41" s="16">
        <f>[1]Chattagram!AA36</f>
        <v>114.930819433781</v>
      </c>
      <c r="O41" s="37">
        <f>[1]Chattagram!AD36</f>
        <v>115.4075520360158</v>
      </c>
      <c r="P41" s="37">
        <v>118.3934018419379</v>
      </c>
      <c r="Q41" s="16">
        <v>115.92980600672389</v>
      </c>
      <c r="R41" s="16">
        <v>116.58372494849307</v>
      </c>
      <c r="S41" s="16">
        <v>120.27760986861371</v>
      </c>
      <c r="T41" s="16">
        <v>120.7824665439209</v>
      </c>
      <c r="U41" s="37">
        <v>124.0396894992773</v>
      </c>
      <c r="V41" s="37">
        <v>121.36045218005606</v>
      </c>
      <c r="W41" s="37">
        <v>122.14763255665666</v>
      </c>
      <c r="X41" s="37">
        <v>126.08215976813214</v>
      </c>
      <c r="Y41" s="37">
        <v>126.56851349226437</v>
      </c>
    </row>
    <row r="42" spans="1:25" customFormat="1" ht="15" x14ac:dyDescent="0.25">
      <c r="A42" s="13" t="s">
        <v>8</v>
      </c>
      <c r="B42" s="18"/>
      <c r="C42" s="18"/>
      <c r="D42" s="18"/>
      <c r="E42" s="18"/>
      <c r="F42" s="18"/>
      <c r="G42" s="18" t="s">
        <v>47</v>
      </c>
      <c r="H42" s="18" t="s">
        <v>47</v>
      </c>
      <c r="I42" s="18" t="s">
        <v>47</v>
      </c>
      <c r="J42" s="18" t="s">
        <v>47</v>
      </c>
      <c r="K42" s="37">
        <f t="shared" si="10"/>
        <v>5.3266209389890946</v>
      </c>
      <c r="L42" s="18">
        <f>L41/G41*100-100</f>
        <v>5.1764082323931575</v>
      </c>
      <c r="M42" s="18">
        <f>M41/H41*100-100</f>
        <v>5.409447687462432</v>
      </c>
      <c r="N42" s="18">
        <f>N41/I41*100-100</f>
        <v>5.3529539358171832</v>
      </c>
      <c r="O42" s="17">
        <f>O41/J41*100-100</f>
        <v>5.3676739002836058</v>
      </c>
      <c r="P42" s="37">
        <v>5.0327077014605486</v>
      </c>
      <c r="Q42" s="18">
        <v>5.383855503801712</v>
      </c>
      <c r="R42" s="18">
        <v>5.4374602663268945</v>
      </c>
      <c r="S42" s="18">
        <v>4.6521816003525061</v>
      </c>
      <c r="T42" s="18">
        <v>4.6573334353610818</v>
      </c>
      <c r="U42" s="37">
        <v>4.7683281129858237</v>
      </c>
      <c r="V42" s="17">
        <v>4.6844261716587141</v>
      </c>
      <c r="W42" s="17">
        <v>4.772456541958789</v>
      </c>
      <c r="X42" s="17">
        <v>4.8259604641787348</v>
      </c>
      <c r="Y42" s="17">
        <v>4.7904692741470569</v>
      </c>
    </row>
    <row r="43" spans="1:25" customFormat="1" ht="15" x14ac:dyDescent="0.25">
      <c r="A43" s="13" t="s">
        <v>48</v>
      </c>
      <c r="B43" s="18"/>
      <c r="C43" s="18"/>
      <c r="D43" s="18"/>
      <c r="E43" s="18"/>
      <c r="F43" s="18"/>
      <c r="G43" s="18" t="s">
        <v>47</v>
      </c>
      <c r="H43" s="18">
        <f t="shared" ref="H43:O43" si="13">H41/G41*100-100</f>
        <v>0.29072320246061167</v>
      </c>
      <c r="I43" s="18">
        <f t="shared" si="13"/>
        <v>3.9983221847934942</v>
      </c>
      <c r="J43" s="18">
        <f t="shared" si="13"/>
        <v>0.40077157675668218</v>
      </c>
      <c r="K43" s="37">
        <f t="shared" si="10"/>
        <v>1.32685688262778</v>
      </c>
      <c r="L43" s="18">
        <f>L41/J41*100-100</f>
        <v>0.43710574944746838</v>
      </c>
      <c r="M43" s="18">
        <f t="shared" si="13"/>
        <v>0.5129374411515073</v>
      </c>
      <c r="N43" s="18">
        <f t="shared" si="13"/>
        <v>3.9425847199464386</v>
      </c>
      <c r="O43" s="17">
        <f t="shared" si="13"/>
        <v>0.4147996199657058</v>
      </c>
      <c r="P43" s="37">
        <v>1.151194292819067</v>
      </c>
      <c r="Q43" s="18">
        <v>0.45253015205202018</v>
      </c>
      <c r="R43" s="18">
        <v>0.56406455276156464</v>
      </c>
      <c r="S43" s="18">
        <v>3.1684396100335732</v>
      </c>
      <c r="T43" s="18">
        <v>0.41974285642911013</v>
      </c>
      <c r="U43" s="37">
        <v>1.183508088140254</v>
      </c>
      <c r="V43" s="17">
        <v>0.47853438721172381</v>
      </c>
      <c r="W43" s="17">
        <v>0.64863006231445297</v>
      </c>
      <c r="X43" s="17">
        <v>3.2211244124199538</v>
      </c>
      <c r="Y43" s="17">
        <v>0.38574349061488533</v>
      </c>
    </row>
    <row r="44" spans="1:25" s="8" customFormat="1" ht="15" x14ac:dyDescent="0.25">
      <c r="A44" s="14" t="s">
        <v>11</v>
      </c>
      <c r="B44" s="16"/>
      <c r="C44" s="16"/>
      <c r="D44" s="16"/>
      <c r="E44" s="16"/>
      <c r="F44" s="16"/>
      <c r="G44" s="16">
        <f>[1]Chattagram!I37</f>
        <v>105.8613415814122</v>
      </c>
      <c r="H44" s="16">
        <f>[1]Chattagram!L37</f>
        <v>106.42723982468817</v>
      </c>
      <c r="I44" s="16">
        <f>[1]Chattagram!O37</f>
        <v>111.29971908904447</v>
      </c>
      <c r="J44" s="16">
        <f>[1]Chattagram!R37</f>
        <v>111.67269750919951</v>
      </c>
      <c r="K44" s="37">
        <f t="shared" si="10"/>
        <v>115.26988311184022</v>
      </c>
      <c r="L44" s="16">
        <f>[1]Chattagram!U37</f>
        <v>112.25208055392757</v>
      </c>
      <c r="M44" s="16">
        <f>[1]Chattagram!X37</f>
        <v>112.71138646443541</v>
      </c>
      <c r="N44" s="16">
        <f>[1]Chattagram!AA37</f>
        <v>117.84487559756403</v>
      </c>
      <c r="O44" s="37">
        <f>[1]Chattagram!AD37</f>
        <v>118.27118983143384</v>
      </c>
      <c r="P44" s="37">
        <v>121.4038647917763</v>
      </c>
      <c r="Q44" s="16">
        <v>118.93055914532925</v>
      </c>
      <c r="R44" s="16">
        <v>119.4629210136047</v>
      </c>
      <c r="S44" s="16">
        <v>123.3859816358173</v>
      </c>
      <c r="T44" s="16">
        <v>123.835997372354</v>
      </c>
      <c r="U44" s="37">
        <v>127.06967547796413</v>
      </c>
      <c r="V44" s="37">
        <v>124.54525010546251</v>
      </c>
      <c r="W44" s="37">
        <v>125.11892057636958</v>
      </c>
      <c r="X44" s="37">
        <v>128.96693403866558</v>
      </c>
      <c r="Y44" s="37">
        <v>129.64759719135884</v>
      </c>
    </row>
    <row r="45" spans="1:25" customFormat="1" ht="15" x14ac:dyDescent="0.25">
      <c r="A45" s="13" t="s">
        <v>8</v>
      </c>
      <c r="B45" s="18"/>
      <c r="C45" s="18"/>
      <c r="D45" s="18"/>
      <c r="E45" s="18"/>
      <c r="F45" s="18"/>
      <c r="G45" s="18" t="s">
        <v>47</v>
      </c>
      <c r="H45" s="18" t="s">
        <v>47</v>
      </c>
      <c r="I45" s="18" t="s">
        <v>47</v>
      </c>
      <c r="J45" s="18" t="s">
        <v>47</v>
      </c>
      <c r="K45" s="37">
        <f t="shared" si="10"/>
        <v>5.932743540609632</v>
      </c>
      <c r="L45" s="18">
        <f>L44/G44*100-100</f>
        <v>6.0368958838487714</v>
      </c>
      <c r="M45" s="18">
        <f>M44/H44*100-100</f>
        <v>5.904641189698026</v>
      </c>
      <c r="N45" s="18">
        <f>N44/I44*100-100</f>
        <v>5.880658605511087</v>
      </c>
      <c r="O45" s="17">
        <f>O44/J44*100-100</f>
        <v>5.9087784833806438</v>
      </c>
      <c r="P45" s="37">
        <v>5.3367010951894649</v>
      </c>
      <c r="Q45" s="17">
        <v>5.9495365773583444</v>
      </c>
      <c r="R45" s="17">
        <v>5.9901086846266764</v>
      </c>
      <c r="S45" s="18">
        <v>4.7020339324519682</v>
      </c>
      <c r="T45" s="18">
        <v>4.7051251863208705</v>
      </c>
      <c r="U45" s="37">
        <v>4.6679130837430627</v>
      </c>
      <c r="V45" s="17">
        <v>4.7209825636759035</v>
      </c>
      <c r="W45" s="17">
        <v>4.7345230760938364</v>
      </c>
      <c r="X45" s="17">
        <v>4.5231657023411884</v>
      </c>
      <c r="Y45" s="17">
        <v>4.6929809928613224</v>
      </c>
    </row>
    <row r="46" spans="1:25" s="3" customFormat="1" x14ac:dyDescent="0.25">
      <c r="A46" s="30" t="s">
        <v>48</v>
      </c>
      <c r="B46" s="18"/>
      <c r="C46" s="18"/>
      <c r="D46" s="18"/>
      <c r="E46" s="18"/>
      <c r="F46" s="18"/>
      <c r="G46" s="18" t="s">
        <v>47</v>
      </c>
      <c r="H46" s="18">
        <f t="shared" ref="H46:O46" si="14">H44/G44*100-100</f>
        <v>0.53456553149835884</v>
      </c>
      <c r="I46" s="18">
        <f t="shared" si="14"/>
        <v>4.5782257177603043</v>
      </c>
      <c r="J46" s="18">
        <f t="shared" si="14"/>
        <v>0.33511173541833728</v>
      </c>
      <c r="K46" s="37">
        <f t="shared" si="10"/>
        <v>1.4610746059841979</v>
      </c>
      <c r="L46" s="18">
        <f>L44/J44*100-100</f>
        <v>0.51882246748837701</v>
      </c>
      <c r="M46" s="18">
        <f t="shared" si="14"/>
        <v>0.40917362799986279</v>
      </c>
      <c r="N46" s="18">
        <f t="shared" si="14"/>
        <v>4.5545435063461213</v>
      </c>
      <c r="O46" s="17">
        <f t="shared" si="14"/>
        <v>0.3617588221024306</v>
      </c>
      <c r="P46" s="37">
        <v>1.1634418000952884</v>
      </c>
      <c r="Q46" s="18">
        <v>0.5575062826671342</v>
      </c>
      <c r="R46" s="18">
        <v>0.44762411957124471</v>
      </c>
      <c r="S46" s="18">
        <v>3.2839148657396606</v>
      </c>
      <c r="T46" s="18">
        <v>0.36472193240311412</v>
      </c>
      <c r="U46" s="37">
        <v>1.1591533988832481</v>
      </c>
      <c r="V46" s="17">
        <v>0.57273551161050307</v>
      </c>
      <c r="W46" s="17">
        <v>0.46061208309534152</v>
      </c>
      <c r="X46" s="17">
        <v>3.0754848623772091</v>
      </c>
      <c r="Y46" s="17">
        <v>0.52778113844993868</v>
      </c>
    </row>
    <row r="47" spans="1:25" customFormat="1" ht="15" x14ac:dyDescent="0.25">
      <c r="A47" s="30"/>
      <c r="B47" s="30"/>
      <c r="C47" s="30"/>
      <c r="D47" s="31"/>
      <c r="E47" s="31"/>
      <c r="F47" s="32"/>
      <c r="G47" s="31"/>
      <c r="H47" s="31"/>
      <c r="I47" s="31"/>
      <c r="J47" s="31"/>
      <c r="K47" s="31"/>
      <c r="L47" s="31"/>
      <c r="M47" s="31"/>
      <c r="N47" s="31"/>
      <c r="O47" s="33"/>
      <c r="P47" s="33"/>
      <c r="Q47" s="31"/>
      <c r="R47" s="31"/>
      <c r="S47" s="31"/>
      <c r="T47" s="31"/>
      <c r="U47" s="33"/>
      <c r="V47" s="33"/>
      <c r="W47" s="33"/>
      <c r="X47" s="33"/>
      <c r="Y47" s="33"/>
    </row>
    <row r="48" spans="1:25" s="9" customFormat="1" ht="15" x14ac:dyDescent="0.25">
      <c r="A48" s="42" t="s">
        <v>15</v>
      </c>
      <c r="B48" s="42"/>
      <c r="C48" s="42"/>
      <c r="D48" s="42"/>
      <c r="E48" s="42"/>
      <c r="F48" s="42"/>
      <c r="G48" s="42"/>
      <c r="H48" s="42"/>
      <c r="I48" s="42"/>
      <c r="J48" s="34"/>
      <c r="K48" s="34"/>
      <c r="L48" s="34"/>
      <c r="M48" s="34"/>
      <c r="N48" s="35"/>
      <c r="O48" s="35"/>
      <c r="P48" s="35"/>
      <c r="Q48" s="35"/>
      <c r="R48" s="35"/>
      <c r="S48" s="35"/>
      <c r="T48" s="35"/>
      <c r="U48" s="36"/>
      <c r="V48" s="36"/>
      <c r="W48" s="36"/>
      <c r="X48" s="36"/>
      <c r="Y48" s="36"/>
    </row>
    <row r="49" spans="1:25" s="8" customFormat="1" ht="15" x14ac:dyDescent="0.25">
      <c r="A49" s="15" t="s">
        <v>13</v>
      </c>
      <c r="B49" s="16"/>
      <c r="C49" s="16"/>
      <c r="D49" s="16"/>
      <c r="E49" s="16"/>
      <c r="F49" s="16"/>
      <c r="G49" s="16">
        <f>[1]Dhaka!I34</f>
        <v>103.14999306712292</v>
      </c>
      <c r="H49" s="16">
        <f>[1]Dhaka!L34</f>
        <v>103.57964732728536</v>
      </c>
      <c r="I49" s="16">
        <f>[1]Dhaka!O34</f>
        <v>108.47901013237767</v>
      </c>
      <c r="J49" s="16">
        <f>[1]Dhaka!R34</f>
        <v>108.70470238440659</v>
      </c>
      <c r="K49" s="37">
        <f>AVERAGE(L49:O49)</f>
        <v>112.43437985590413</v>
      </c>
      <c r="L49" s="16">
        <f>[1]Dhaka!U34</f>
        <v>109.39353579467985</v>
      </c>
      <c r="M49" s="16">
        <f>[1]Dhaka!X34</f>
        <v>109.92072993496768</v>
      </c>
      <c r="N49" s="16">
        <f>[1]Dhaka!AA34</f>
        <v>115.07427866465679</v>
      </c>
      <c r="O49" s="37">
        <f>[1]Dhaka!AD34</f>
        <v>115.34897502931219</v>
      </c>
      <c r="P49" s="37">
        <v>118.90667697412043</v>
      </c>
      <c r="Q49" s="16">
        <v>116.10692326573857</v>
      </c>
      <c r="R49" s="16">
        <v>116.73606625488216</v>
      </c>
      <c r="S49" s="16">
        <v>121.2385434823926</v>
      </c>
      <c r="T49" s="16">
        <v>121.54517489346843</v>
      </c>
      <c r="U49" s="37">
        <v>125.41632339722354</v>
      </c>
      <c r="V49" s="37">
        <v>122.3966767315553</v>
      </c>
      <c r="W49" s="37">
        <v>123.11540357378419</v>
      </c>
      <c r="X49" s="37">
        <v>127.94268197265491</v>
      </c>
      <c r="Y49" s="37">
        <v>128.21053131089974</v>
      </c>
    </row>
    <row r="50" spans="1:25" customFormat="1" ht="15" x14ac:dyDescent="0.25">
      <c r="A50" s="13" t="s">
        <v>8</v>
      </c>
      <c r="B50" s="18"/>
      <c r="C50" s="18"/>
      <c r="D50" s="18"/>
      <c r="E50" s="18"/>
      <c r="F50" s="18"/>
      <c r="G50" s="18" t="s">
        <v>47</v>
      </c>
      <c r="H50" s="18" t="s">
        <v>47</v>
      </c>
      <c r="I50" s="18" t="s">
        <v>47</v>
      </c>
      <c r="J50" s="18" t="s">
        <v>47</v>
      </c>
      <c r="K50" s="37">
        <f t="shared" ref="K50:K60" si="15">AVERAGE(L50:O50)</f>
        <v>6.0917007207415566</v>
      </c>
      <c r="L50" s="18">
        <f>L49/G49*100-100</f>
        <v>6.0528775057639308</v>
      </c>
      <c r="M50" s="18">
        <f>M49/H49*100-100</f>
        <v>6.1219387894284978</v>
      </c>
      <c r="N50" s="18">
        <f>N49/I49*100-100</f>
        <v>6.0797646698940895</v>
      </c>
      <c r="O50" s="17">
        <f>O49/J49*100-100</f>
        <v>6.1122219178797081</v>
      </c>
      <c r="P50" s="37">
        <v>5.7664030200222527</v>
      </c>
      <c r="Q50" s="18">
        <v>6.1369142356446389</v>
      </c>
      <c r="R50" s="18">
        <v>6.2002284045480991</v>
      </c>
      <c r="S50" s="18">
        <v>5.3567703306656114</v>
      </c>
      <c r="T50" s="18">
        <v>5.3716991092306614</v>
      </c>
      <c r="U50" s="37">
        <v>5.4738801504550523</v>
      </c>
      <c r="V50" s="17">
        <v>5.4172079398065733</v>
      </c>
      <c r="W50" s="17">
        <v>5.4647526883194359</v>
      </c>
      <c r="X50" s="17">
        <v>5.5297088679030111</v>
      </c>
      <c r="Y50" s="17">
        <v>5.4838511057911887</v>
      </c>
    </row>
    <row r="51" spans="1:25" customFormat="1" ht="15" x14ac:dyDescent="0.25">
      <c r="A51" s="13" t="s">
        <v>48</v>
      </c>
      <c r="B51" s="18"/>
      <c r="C51" s="18"/>
      <c r="D51" s="18"/>
      <c r="E51" s="18"/>
      <c r="F51" s="18"/>
      <c r="G51" s="18" t="s">
        <v>47</v>
      </c>
      <c r="H51" s="18">
        <f t="shared" ref="H51:O51" si="16">H49/G49*100-100</f>
        <v>0.41653348428521042</v>
      </c>
      <c r="I51" s="18">
        <f t="shared" si="16"/>
        <v>4.7300439145265329</v>
      </c>
      <c r="J51" s="18">
        <f t="shared" si="16"/>
        <v>0.20805154080360921</v>
      </c>
      <c r="K51" s="37">
        <f t="shared" si="15"/>
        <v>1.5106833864753533</v>
      </c>
      <c r="L51" s="18">
        <f>L49/J49*100-100</f>
        <v>0.63367397652898205</v>
      </c>
      <c r="M51" s="18">
        <f t="shared" si="16"/>
        <v>0.48192439933316678</v>
      </c>
      <c r="N51" s="18">
        <f t="shared" si="16"/>
        <v>4.6884229505554487</v>
      </c>
      <c r="O51" s="17">
        <f t="shared" si="16"/>
        <v>0.2387122194838156</v>
      </c>
      <c r="P51" s="37">
        <v>1.327211065077659</v>
      </c>
      <c r="Q51" s="18">
        <v>0.65709143599565323</v>
      </c>
      <c r="R51" s="18">
        <v>0.54186518034211417</v>
      </c>
      <c r="S51" s="18">
        <v>3.8569718613609183</v>
      </c>
      <c r="T51" s="18">
        <v>0.25291578261195014</v>
      </c>
      <c r="U51" s="37">
        <v>1.354516000417739</v>
      </c>
      <c r="V51" s="17">
        <v>0.70056408148919047</v>
      </c>
      <c r="W51" s="17">
        <v>0.58721107584092636</v>
      </c>
      <c r="X51" s="17">
        <v>3.9209378020498349</v>
      </c>
      <c r="Y51" s="17">
        <v>0.20935104229100432</v>
      </c>
    </row>
    <row r="52" spans="1:25" s="8" customFormat="1" ht="15" x14ac:dyDescent="0.25">
      <c r="A52" s="14" t="s">
        <v>9</v>
      </c>
      <c r="B52" s="16"/>
      <c r="C52" s="16"/>
      <c r="D52" s="16"/>
      <c r="E52" s="16"/>
      <c r="F52" s="16"/>
      <c r="G52" s="16">
        <f>[1]Dhaka!I35</f>
        <v>102.91660121535369</v>
      </c>
      <c r="H52" s="16">
        <f>[1]Dhaka!L35</f>
        <v>103.14828339943448</v>
      </c>
      <c r="I52" s="16">
        <f>[1]Dhaka!O35</f>
        <v>107.74330970462746</v>
      </c>
      <c r="J52" s="16">
        <f>[1]Dhaka!R35</f>
        <v>107.90883421735788</v>
      </c>
      <c r="K52" s="37">
        <f t="shared" si="15"/>
        <v>111.39349863504268</v>
      </c>
      <c r="L52" s="16">
        <f>[1]Dhaka!U35</f>
        <v>108.69019031649066</v>
      </c>
      <c r="M52" s="16">
        <f>[1]Dhaka!X35</f>
        <v>109.07521380083695</v>
      </c>
      <c r="N52" s="16">
        <f>[1]Dhaka!AA35</f>
        <v>113.79661288248347</v>
      </c>
      <c r="O52" s="37">
        <f>[1]Dhaka!AD35</f>
        <v>114.01197754035962</v>
      </c>
      <c r="P52" s="37">
        <v>117.5114072587433</v>
      </c>
      <c r="Q52" s="16">
        <v>114.86361142251135</v>
      </c>
      <c r="R52" s="16">
        <v>115.34272896308492</v>
      </c>
      <c r="S52" s="16">
        <v>119.79719212166634</v>
      </c>
      <c r="T52" s="16">
        <v>120.04209652771061</v>
      </c>
      <c r="U52" s="37">
        <v>123.84087618684651</v>
      </c>
      <c r="V52" s="37">
        <v>120.99493642810609</v>
      </c>
      <c r="W52" s="37">
        <v>121.5531630349206</v>
      </c>
      <c r="X52" s="37">
        <v>126.34906660022178</v>
      </c>
      <c r="Y52" s="37">
        <v>126.46633868413764</v>
      </c>
    </row>
    <row r="53" spans="1:25" customFormat="1" ht="15" x14ac:dyDescent="0.25">
      <c r="A53" s="13" t="s">
        <v>8</v>
      </c>
      <c r="B53" s="18"/>
      <c r="C53" s="18"/>
      <c r="D53" s="18"/>
      <c r="E53" s="18"/>
      <c r="F53" s="18"/>
      <c r="G53" s="18" t="s">
        <v>47</v>
      </c>
      <c r="H53" s="18" t="s">
        <v>47</v>
      </c>
      <c r="I53" s="18" t="s">
        <v>47</v>
      </c>
      <c r="J53" s="18" t="s">
        <v>47</v>
      </c>
      <c r="K53" s="37">
        <f t="shared" si="15"/>
        <v>5.6575235772978445</v>
      </c>
      <c r="L53" s="18">
        <f>L52/G52*100-100</f>
        <v>5.6099686862527705</v>
      </c>
      <c r="M53" s="18">
        <f>M52/H52*100-100</f>
        <v>5.7460291204758533</v>
      </c>
      <c r="N53" s="18">
        <f>N52/I52*100-100</f>
        <v>5.6182636253246869</v>
      </c>
      <c r="O53" s="17">
        <f>O52/J52*100-100</f>
        <v>5.6558328771380673</v>
      </c>
      <c r="P53" s="37">
        <v>5.4969944497523962</v>
      </c>
      <c r="Q53" s="17">
        <v>5.6798328239600551</v>
      </c>
      <c r="R53" s="17">
        <v>5.7460489361881741</v>
      </c>
      <c r="S53" s="18">
        <v>5.2730736769640174</v>
      </c>
      <c r="T53" s="18">
        <v>5.289022361897338</v>
      </c>
      <c r="U53" s="37">
        <v>5.3857612012607738</v>
      </c>
      <c r="V53" s="17">
        <v>5.3379176657100089</v>
      </c>
      <c r="W53" s="17">
        <v>5.3843307919507595</v>
      </c>
      <c r="X53" s="17">
        <v>5.4691386020978996</v>
      </c>
      <c r="Y53" s="17">
        <v>5.3516577452844274</v>
      </c>
    </row>
    <row r="54" spans="1:25" customFormat="1" ht="15" x14ac:dyDescent="0.25">
      <c r="A54" s="13" t="s">
        <v>48</v>
      </c>
      <c r="B54" s="18"/>
      <c r="C54" s="18"/>
      <c r="D54" s="18"/>
      <c r="E54" s="18"/>
      <c r="F54" s="18"/>
      <c r="G54" s="18" t="s">
        <v>47</v>
      </c>
      <c r="H54" s="18">
        <f t="shared" ref="H54:O54" si="17">H52/G52*100-100</f>
        <v>0.22511643539021975</v>
      </c>
      <c r="I54" s="18">
        <f t="shared" si="17"/>
        <v>4.4547772912507639</v>
      </c>
      <c r="J54" s="18">
        <f t="shared" si="17"/>
        <v>0.15362857627465587</v>
      </c>
      <c r="K54" s="37">
        <f t="shared" si="15"/>
        <v>1.3990386095213196</v>
      </c>
      <c r="L54" s="18">
        <f>L52/J52*100-100</f>
        <v>0.72408909316814629</v>
      </c>
      <c r="M54" s="18">
        <f t="shared" si="17"/>
        <v>0.35423940580577096</v>
      </c>
      <c r="N54" s="18">
        <f t="shared" si="17"/>
        <v>4.3285719249356021</v>
      </c>
      <c r="O54" s="17">
        <f t="shared" si="17"/>
        <v>0.18925401417575927</v>
      </c>
      <c r="P54" s="37">
        <v>1.3076141550247016</v>
      </c>
      <c r="Q54" s="18">
        <v>0.74696878391593202</v>
      </c>
      <c r="R54" s="18">
        <v>0.41711864587922776</v>
      </c>
      <c r="S54" s="18">
        <v>3.8619366809043072</v>
      </c>
      <c r="T54" s="18">
        <v>0.20443250939933932</v>
      </c>
      <c r="U54" s="37">
        <v>1.3233634258747138</v>
      </c>
      <c r="V54" s="17">
        <v>0.79375479765593582</v>
      </c>
      <c r="W54" s="17">
        <v>0.46136361015918226</v>
      </c>
      <c r="X54" s="17">
        <v>3.9455193477140256</v>
      </c>
      <c r="Y54" s="17">
        <v>9.2815947969711488E-2</v>
      </c>
    </row>
    <row r="55" spans="1:25" s="8" customFormat="1" ht="15" x14ac:dyDescent="0.25">
      <c r="A55" s="14" t="s">
        <v>10</v>
      </c>
      <c r="B55" s="16"/>
      <c r="C55" s="16"/>
      <c r="D55" s="16"/>
      <c r="E55" s="16"/>
      <c r="F55" s="16"/>
      <c r="G55" s="16">
        <f>[1]Dhaka!I36</f>
        <v>103.34458827847119</v>
      </c>
      <c r="H55" s="16">
        <f>[1]Dhaka!L36</f>
        <v>104.0877134710868</v>
      </c>
      <c r="I55" s="16">
        <f>[1]Dhaka!O36</f>
        <v>109.41854890411972</v>
      </c>
      <c r="J55" s="16">
        <f>[1]Dhaka!R36</f>
        <v>109.74339023178102</v>
      </c>
      <c r="K55" s="37">
        <f t="shared" si="15"/>
        <v>113.81453689994221</v>
      </c>
      <c r="L55" s="16">
        <f>[1]Dhaka!U36</f>
        <v>110.26853672364302</v>
      </c>
      <c r="M55" s="16">
        <f>[1]Dhaka!X36</f>
        <v>111.00048905381279</v>
      </c>
      <c r="N55" s="16">
        <f>[1]Dhaka!AA36</f>
        <v>116.80708025667541</v>
      </c>
      <c r="O55" s="37">
        <f>[1]Dhaka!AD36</f>
        <v>117.18204156563763</v>
      </c>
      <c r="P55" s="37">
        <v>120.81128935982052</v>
      </c>
      <c r="Q55" s="16">
        <v>117.77042166320759</v>
      </c>
      <c r="R55" s="16">
        <v>118.61798828444667</v>
      </c>
      <c r="S55" s="16">
        <v>123.22289527491805</v>
      </c>
      <c r="T55" s="16">
        <v>123.63385221670977</v>
      </c>
      <c r="U55" s="37">
        <v>127.6148016192536</v>
      </c>
      <c r="V55" s="37">
        <v>124.30109840255344</v>
      </c>
      <c r="W55" s="37">
        <v>125.26305152875086</v>
      </c>
      <c r="X55" s="37">
        <v>130.19197810052879</v>
      </c>
      <c r="Y55" s="37">
        <v>130.70307844518132</v>
      </c>
    </row>
    <row r="56" spans="1:25" customFormat="1" ht="15" x14ac:dyDescent="0.25">
      <c r="A56" s="13" t="s">
        <v>8</v>
      </c>
      <c r="B56" s="18"/>
      <c r="C56" s="18"/>
      <c r="D56" s="18"/>
      <c r="E56" s="18"/>
      <c r="F56" s="18"/>
      <c r="G56" s="18" t="s">
        <v>47</v>
      </c>
      <c r="H56" s="18" t="s">
        <v>47</v>
      </c>
      <c r="I56" s="18" t="s">
        <v>47</v>
      </c>
      <c r="J56" s="18" t="s">
        <v>47</v>
      </c>
      <c r="K56" s="37">
        <f t="shared" si="15"/>
        <v>6.7179816446568488</v>
      </c>
      <c r="L56" s="18">
        <f>L55/G55*100-100</f>
        <v>6.6998655280474253</v>
      </c>
      <c r="M56" s="18">
        <f>M55/H55*100-100</f>
        <v>6.6412983359906264</v>
      </c>
      <c r="N56" s="18">
        <f>N55/I55*100-100</f>
        <v>6.7525400643267943</v>
      </c>
      <c r="O56" s="17">
        <f>O55/J55*100-100</f>
        <v>6.7782226502625491</v>
      </c>
      <c r="P56" s="37">
        <v>6.1660823753527545</v>
      </c>
      <c r="Q56" s="18">
        <v>6.8032869234185114</v>
      </c>
      <c r="R56" s="18">
        <v>6.8625816837085694</v>
      </c>
      <c r="S56" s="18">
        <v>5.4926593526217147</v>
      </c>
      <c r="T56" s="18">
        <v>5.5058015416622226</v>
      </c>
      <c r="U56" s="37">
        <v>5.6302189180242834</v>
      </c>
      <c r="V56" s="17">
        <v>5.5452605561877562</v>
      </c>
      <c r="W56" s="17">
        <v>5.6020704282804985</v>
      </c>
      <c r="X56" s="17">
        <v>5.6556720324273186</v>
      </c>
      <c r="Y56" s="17">
        <v>5.7178726552015604</v>
      </c>
    </row>
    <row r="57" spans="1:25" customFormat="1" ht="15" x14ac:dyDescent="0.25">
      <c r="A57" s="13" t="s">
        <v>48</v>
      </c>
      <c r="B57" s="18"/>
      <c r="C57" s="18"/>
      <c r="D57" s="18"/>
      <c r="E57" s="18"/>
      <c r="F57" s="18"/>
      <c r="G57" s="18" t="s">
        <v>47</v>
      </c>
      <c r="H57" s="18">
        <f t="shared" ref="H57:O57" si="18">H55/G55*100-100</f>
        <v>0.71907509139539627</v>
      </c>
      <c r="I57" s="18">
        <f t="shared" si="18"/>
        <v>5.1214838478642406</v>
      </c>
      <c r="J57" s="18">
        <f t="shared" si="18"/>
        <v>0.296879579298718</v>
      </c>
      <c r="K57" s="37">
        <f t="shared" si="15"/>
        <v>1.6736155493986118</v>
      </c>
      <c r="L57" s="18">
        <f>L55/J55*100-100</f>
        <v>0.47852220598696249</v>
      </c>
      <c r="M57" s="18">
        <f t="shared" si="18"/>
        <v>0.66379073479880901</v>
      </c>
      <c r="N57" s="18">
        <f t="shared" si="18"/>
        <v>5.2311401979928291</v>
      </c>
      <c r="O57" s="17">
        <f t="shared" si="18"/>
        <v>0.32100905881584652</v>
      </c>
      <c r="P57" s="37">
        <v>1.3593559459596811</v>
      </c>
      <c r="Q57" s="18">
        <v>0.50210773742185211</v>
      </c>
      <c r="R57" s="18">
        <v>0.71967698618155396</v>
      </c>
      <c r="S57" s="18">
        <v>3.8821320923339044</v>
      </c>
      <c r="T57" s="18">
        <v>0.33350696790141399</v>
      </c>
      <c r="U57" s="37">
        <v>1.4102549808151998</v>
      </c>
      <c r="V57" s="17">
        <v>0.5396953778274991</v>
      </c>
      <c r="W57" s="17">
        <v>0.77388948171810057</v>
      </c>
      <c r="X57" s="17">
        <v>3.9348606884661592</v>
      </c>
      <c r="Y57" s="17">
        <v>0.39257437524904049</v>
      </c>
    </row>
    <row r="58" spans="1:25" s="8" customFormat="1" ht="15" x14ac:dyDescent="0.25">
      <c r="A58" s="14" t="s">
        <v>11</v>
      </c>
      <c r="B58" s="16"/>
      <c r="C58" s="16"/>
      <c r="D58" s="16"/>
      <c r="E58" s="16"/>
      <c r="F58" s="16"/>
      <c r="G58" s="16">
        <f>[1]Dhaka!I37</f>
        <v>104.90804773491237</v>
      </c>
      <c r="H58" s="16">
        <f>[1]Dhaka!L37</f>
        <v>105.8048579400013</v>
      </c>
      <c r="I58" s="16">
        <f>[1]Dhaka!O37</f>
        <v>111.77026899428803</v>
      </c>
      <c r="J58" s="16">
        <f>[1]Dhaka!R37</f>
        <v>112.11117299362276</v>
      </c>
      <c r="K58" s="37">
        <f t="shared" si="15"/>
        <v>116.7397943587909</v>
      </c>
      <c r="L58" s="16">
        <f>[1]Dhaka!U37</f>
        <v>112.70027001131072</v>
      </c>
      <c r="M58" s="16">
        <f>[1]Dhaka!X37</f>
        <v>113.7034142865397</v>
      </c>
      <c r="N58" s="16">
        <f>[1]Dhaka!AA37</f>
        <v>120.09219637442877</v>
      </c>
      <c r="O58" s="37">
        <f>[1]Dhaka!AD37</f>
        <v>120.46329676288438</v>
      </c>
      <c r="P58" s="37">
        <v>124.30150391589572</v>
      </c>
      <c r="Q58" s="16">
        <v>121.1466410956142</v>
      </c>
      <c r="R58" s="16">
        <v>122.26179475191735</v>
      </c>
      <c r="S58" s="16">
        <v>126.69537023833504</v>
      </c>
      <c r="T58" s="16">
        <v>127.10220957771628</v>
      </c>
      <c r="U58" s="37">
        <v>131.17717155712927</v>
      </c>
      <c r="V58" s="37">
        <v>127.87878862256191</v>
      </c>
      <c r="W58" s="37">
        <v>129.05154330999417</v>
      </c>
      <c r="X58" s="37">
        <v>133.59424274004499</v>
      </c>
      <c r="Y58" s="37">
        <v>134.18411155591599</v>
      </c>
    </row>
    <row r="59" spans="1:25" s="3" customFormat="1" x14ac:dyDescent="0.25">
      <c r="A59" s="13" t="s">
        <v>8</v>
      </c>
      <c r="B59" s="18"/>
      <c r="C59" s="18"/>
      <c r="D59" s="18"/>
      <c r="E59" s="18"/>
      <c r="F59" s="18"/>
      <c r="G59" s="18" t="s">
        <v>47</v>
      </c>
      <c r="H59" s="18" t="s">
        <v>47</v>
      </c>
      <c r="I59" s="18" t="s">
        <v>47</v>
      </c>
      <c r="J59" s="18" t="s">
        <v>47</v>
      </c>
      <c r="K59" s="37">
        <f t="shared" si="15"/>
        <v>7.4470757782915804</v>
      </c>
      <c r="L59" s="18">
        <f>L58/G58*100-100</f>
        <v>7.4276687486246828</v>
      </c>
      <c r="M59" s="18">
        <f>M58/H58*100-100</f>
        <v>7.4652114282100683</v>
      </c>
      <c r="N59" s="18">
        <f>N58/I58*100-100</f>
        <v>7.4455644197886102</v>
      </c>
      <c r="O59" s="17">
        <f>O58/J58*100-100</f>
        <v>7.4498585165429603</v>
      </c>
      <c r="P59" s="37">
        <v>6.5077619145175447</v>
      </c>
      <c r="Q59" s="17">
        <v>7.4945437872116827</v>
      </c>
      <c r="R59" s="17">
        <v>7.5269335745802692</v>
      </c>
      <c r="S59" s="18">
        <v>5.4984204330134929</v>
      </c>
      <c r="T59" s="18">
        <v>5.511149863264734</v>
      </c>
      <c r="U59" s="37">
        <v>5.5318838394983985</v>
      </c>
      <c r="V59" s="17">
        <v>5.5570236748325499</v>
      </c>
      <c r="W59" s="17">
        <v>5.5534507503787012</v>
      </c>
      <c r="X59" s="17">
        <v>5.445244359546848</v>
      </c>
      <c r="Y59" s="17">
        <v>5.5718165732354947</v>
      </c>
    </row>
    <row r="60" spans="1:25" customFormat="1" ht="15" x14ac:dyDescent="0.25">
      <c r="A60" s="30" t="s">
        <v>48</v>
      </c>
      <c r="B60" s="18"/>
      <c r="C60" s="18"/>
      <c r="D60" s="18"/>
      <c r="E60" s="18"/>
      <c r="F60" s="18"/>
      <c r="G60" s="18" t="s">
        <v>47</v>
      </c>
      <c r="H60" s="18">
        <f t="shared" ref="H60:O60" si="19">H58/G58*100-100</f>
        <v>0.85485358316364568</v>
      </c>
      <c r="I60" s="18">
        <f t="shared" si="19"/>
        <v>5.6381258577650044</v>
      </c>
      <c r="J60" s="18">
        <f t="shared" si="19"/>
        <v>0.30500418617775438</v>
      </c>
      <c r="K60" s="37">
        <f t="shared" si="15"/>
        <v>1.8358457390763583</v>
      </c>
      <c r="L60" s="18">
        <f>L58/J58*100-100</f>
        <v>0.52545790214992394</v>
      </c>
      <c r="M60" s="18">
        <f t="shared" si="19"/>
        <v>0.89009926518215821</v>
      </c>
      <c r="N60" s="18">
        <f t="shared" si="19"/>
        <v>5.618812880841844</v>
      </c>
      <c r="O60" s="17">
        <f t="shared" si="19"/>
        <v>0.30901290813150695</v>
      </c>
      <c r="P60" s="37">
        <v>1.3587938696173936</v>
      </c>
      <c r="Q60" s="18">
        <v>0.56726351601923852</v>
      </c>
      <c r="R60" s="18">
        <v>0.92049903011593415</v>
      </c>
      <c r="S60" s="18">
        <v>3.6262967474131216</v>
      </c>
      <c r="T60" s="18">
        <v>0.32111618492128002</v>
      </c>
      <c r="U60" s="37">
        <v>1.3724186082575365</v>
      </c>
      <c r="V60" s="17">
        <v>0.61098783996418149</v>
      </c>
      <c r="W60" s="17">
        <v>0.91708304407987384</v>
      </c>
      <c r="X60" s="17">
        <v>3.5200659469362847</v>
      </c>
      <c r="Y60" s="17">
        <v>0.44153760204980586</v>
      </c>
    </row>
    <row r="61" spans="1:25" customFormat="1" ht="15" x14ac:dyDescent="0.25">
      <c r="A61" s="30"/>
      <c r="B61" s="30"/>
      <c r="C61" s="30"/>
      <c r="D61" s="31"/>
      <c r="E61" s="31"/>
      <c r="F61" s="32"/>
      <c r="G61" s="31"/>
      <c r="H61" s="31"/>
      <c r="I61" s="31"/>
      <c r="J61" s="31"/>
      <c r="K61" s="31"/>
      <c r="L61" s="31"/>
      <c r="M61" s="31"/>
      <c r="N61" s="31"/>
      <c r="O61" s="33"/>
      <c r="P61" s="33"/>
      <c r="Q61" s="31"/>
      <c r="R61" s="31"/>
      <c r="S61" s="31"/>
      <c r="T61" s="31"/>
      <c r="U61" s="33"/>
      <c r="V61" s="33"/>
      <c r="W61" s="33"/>
      <c r="X61" s="33"/>
      <c r="Y61" s="33"/>
    </row>
    <row r="62" spans="1:25" s="9" customFormat="1" ht="15" x14ac:dyDescent="0.25">
      <c r="A62" s="42" t="s">
        <v>16</v>
      </c>
      <c r="B62" s="42"/>
      <c r="C62" s="42"/>
      <c r="D62" s="42"/>
      <c r="E62" s="42"/>
      <c r="F62" s="42"/>
      <c r="G62" s="42"/>
      <c r="H62" s="42"/>
      <c r="I62" s="42"/>
      <c r="J62" s="34"/>
      <c r="K62" s="34"/>
      <c r="L62" s="34"/>
      <c r="M62" s="34"/>
      <c r="N62" s="35"/>
      <c r="O62" s="35"/>
      <c r="P62" s="35"/>
      <c r="Q62" s="35"/>
      <c r="R62" s="35"/>
      <c r="S62" s="35"/>
      <c r="T62" s="35"/>
      <c r="U62" s="36"/>
      <c r="V62" s="36"/>
      <c r="W62" s="36"/>
      <c r="X62" s="36"/>
      <c r="Y62" s="36"/>
    </row>
    <row r="63" spans="1:25" s="8" customFormat="1" ht="15" x14ac:dyDescent="0.25">
      <c r="A63" s="15" t="s">
        <v>13</v>
      </c>
      <c r="B63" s="16"/>
      <c r="C63" s="16"/>
      <c r="D63" s="16"/>
      <c r="E63" s="16"/>
      <c r="F63" s="16"/>
      <c r="G63" s="16">
        <f>[1]Khulna!I34</f>
        <v>103.25824471083899</v>
      </c>
      <c r="H63" s="16">
        <f>[1]Khulna!L34</f>
        <v>103.49925542355929</v>
      </c>
      <c r="I63" s="16">
        <f>[1]Khulna!O34</f>
        <v>107.66074189263028</v>
      </c>
      <c r="J63" s="16">
        <f>[1]Khulna!R34</f>
        <v>107.9156268412718</v>
      </c>
      <c r="K63" s="37">
        <f>AVERAGE(L63:O63)</f>
        <v>111.19249499933413</v>
      </c>
      <c r="L63" s="16">
        <f>[1]Khulna!U34</f>
        <v>108.69432799162976</v>
      </c>
      <c r="M63" s="16">
        <f>[1]Khulna!X34</f>
        <v>109.03964018331654</v>
      </c>
      <c r="N63" s="16">
        <f>[1]Khulna!AA34</f>
        <v>113.3493585504463</v>
      </c>
      <c r="O63" s="37">
        <f>[1]Khulna!AD34</f>
        <v>113.6866532719439</v>
      </c>
      <c r="P63" s="37">
        <v>116.76147068659286</v>
      </c>
      <c r="Q63" s="16">
        <v>114.49460773171563</v>
      </c>
      <c r="R63" s="16">
        <v>114.92051239211834</v>
      </c>
      <c r="S63" s="16">
        <v>118.63226363948701</v>
      </c>
      <c r="T63" s="16">
        <v>118.99849898305047</v>
      </c>
      <c r="U63" s="37">
        <v>122.36516785406509</v>
      </c>
      <c r="V63" s="37">
        <v>119.86869643198914</v>
      </c>
      <c r="W63" s="37">
        <v>120.37520347546828</v>
      </c>
      <c r="X63" s="37">
        <v>124.44236627917378</v>
      </c>
      <c r="Y63" s="37">
        <v>124.77440522962917</v>
      </c>
    </row>
    <row r="64" spans="1:25" customFormat="1" ht="15" x14ac:dyDescent="0.25">
      <c r="A64" s="13" t="s">
        <v>8</v>
      </c>
      <c r="B64" s="18"/>
      <c r="C64" s="18"/>
      <c r="D64" s="18"/>
      <c r="E64" s="18"/>
      <c r="F64" s="18"/>
      <c r="G64" s="18" t="s">
        <v>47</v>
      </c>
      <c r="H64" s="18" t="s">
        <v>47</v>
      </c>
      <c r="I64" s="18" t="s">
        <v>47</v>
      </c>
      <c r="J64" s="18" t="s">
        <v>47</v>
      </c>
      <c r="K64" s="37">
        <f t="shared" ref="K64:K74" si="20">AVERAGE(L64:O64)</f>
        <v>5.3122937582898828</v>
      </c>
      <c r="L64" s="18">
        <f>L63/G63*100-100</f>
        <v>5.2645513159881716</v>
      </c>
      <c r="M64" s="18">
        <f>M63/H63*100-100</f>
        <v>5.3530672632221723</v>
      </c>
      <c r="N64" s="18">
        <f>N63/I63*100-100</f>
        <v>5.283835646877904</v>
      </c>
      <c r="O64" s="17">
        <f>O63/J63*100-100</f>
        <v>5.3477208070712834</v>
      </c>
      <c r="P64" s="37">
        <v>5.0156852186656273</v>
      </c>
      <c r="Q64" s="18">
        <v>5.3363223705035665</v>
      </c>
      <c r="R64" s="18">
        <v>5.3933342029696121</v>
      </c>
      <c r="S64" s="18">
        <v>4.66072782113676</v>
      </c>
      <c r="T64" s="18">
        <v>4.6723564800525708</v>
      </c>
      <c r="U64" s="37">
        <v>4.7978941062266571</v>
      </c>
      <c r="V64" s="17">
        <v>4.6937482967460653</v>
      </c>
      <c r="W64" s="17">
        <v>4.746490395672879</v>
      </c>
      <c r="X64" s="17">
        <v>4.8975737808924862</v>
      </c>
      <c r="Y64" s="17">
        <v>4.853763951595198</v>
      </c>
    </row>
    <row r="65" spans="1:25" customFormat="1" ht="15" x14ac:dyDescent="0.25">
      <c r="A65" s="13" t="s">
        <v>48</v>
      </c>
      <c r="B65" s="18"/>
      <c r="C65" s="18"/>
      <c r="D65" s="18"/>
      <c r="E65" s="18"/>
      <c r="F65" s="18"/>
      <c r="G65" s="18" t="s">
        <v>47</v>
      </c>
      <c r="H65" s="18">
        <f t="shared" ref="H65:O65" si="21">H63/G63*100-100</f>
        <v>0.2334057811995649</v>
      </c>
      <c r="I65" s="18">
        <f t="shared" si="21"/>
        <v>4.0207887989537312</v>
      </c>
      <c r="J65" s="18">
        <f t="shared" si="21"/>
        <v>0.23674827440416379</v>
      </c>
      <c r="K65" s="37">
        <f t="shared" si="20"/>
        <v>1.3223194957774638</v>
      </c>
      <c r="L65" s="18">
        <f>L63/J63*100-100</f>
        <v>0.72158330832226625</v>
      </c>
      <c r="M65" s="18">
        <f t="shared" si="21"/>
        <v>0.31769108661619327</v>
      </c>
      <c r="N65" s="18">
        <f t="shared" si="21"/>
        <v>3.952432674836686</v>
      </c>
      <c r="O65" s="17">
        <f t="shared" si="21"/>
        <v>0.29757091333470953</v>
      </c>
      <c r="P65" s="37">
        <v>1.1553072729914966</v>
      </c>
      <c r="Q65" s="18">
        <v>0.71068541162793508</v>
      </c>
      <c r="R65" s="18">
        <v>0.37198665407953513</v>
      </c>
      <c r="S65" s="18">
        <v>3.229842236261419</v>
      </c>
      <c r="T65" s="18">
        <v>0.30871478999709723</v>
      </c>
      <c r="U65" s="37">
        <v>1.1998446655335293</v>
      </c>
      <c r="V65" s="17">
        <v>0.73126758436055184</v>
      </c>
      <c r="W65" s="17">
        <v>0.42255155729213811</v>
      </c>
      <c r="X65" s="17">
        <v>3.3787380509262164</v>
      </c>
      <c r="Y65" s="17">
        <v>0.26682146955521091</v>
      </c>
    </row>
    <row r="66" spans="1:25" s="8" customFormat="1" ht="15" x14ac:dyDescent="0.25">
      <c r="A66" s="14" t="s">
        <v>9</v>
      </c>
      <c r="B66" s="16"/>
      <c r="C66" s="16"/>
      <c r="D66" s="16"/>
      <c r="E66" s="16"/>
      <c r="F66" s="16"/>
      <c r="G66" s="16">
        <f>[1]Khulna!I35</f>
        <v>102.72211594820668</v>
      </c>
      <c r="H66" s="16">
        <f>[1]Khulna!L35</f>
        <v>102.87324773459646</v>
      </c>
      <c r="I66" s="16">
        <f>[1]Khulna!O35</f>
        <v>106.57962017674085</v>
      </c>
      <c r="J66" s="16">
        <f>[1]Khulna!R35</f>
        <v>106.83492944809434</v>
      </c>
      <c r="K66" s="37">
        <f t="shared" si="20"/>
        <v>109.99547475237189</v>
      </c>
      <c r="L66" s="16">
        <f>[1]Khulna!U35</f>
        <v>107.75583366975603</v>
      </c>
      <c r="M66" s="16">
        <f>[1]Khulna!X35</f>
        <v>108.09343567524274</v>
      </c>
      <c r="N66" s="16">
        <f>[1]Khulna!AA35</f>
        <v>111.88260500434743</v>
      </c>
      <c r="O66" s="37">
        <f>[1]Khulna!AD35</f>
        <v>112.25002466014136</v>
      </c>
      <c r="P66" s="37">
        <v>115.4041929966173</v>
      </c>
      <c r="Q66" s="16">
        <v>113.22702424041007</v>
      </c>
      <c r="R66" s="16">
        <v>113.6381059627916</v>
      </c>
      <c r="S66" s="16">
        <v>117.17405090403578</v>
      </c>
      <c r="T66" s="16">
        <v>117.57759087923179</v>
      </c>
      <c r="U66" s="37">
        <v>121.02062142157119</v>
      </c>
      <c r="V66" s="37">
        <v>118.62621997055568</v>
      </c>
      <c r="W66" s="37">
        <v>119.12324638039559</v>
      </c>
      <c r="X66" s="37">
        <v>123.04818895303485</v>
      </c>
      <c r="Y66" s="37">
        <v>123.28483038229864</v>
      </c>
    </row>
    <row r="67" spans="1:25" customFormat="1" ht="15" x14ac:dyDescent="0.25">
      <c r="A67" s="13" t="s">
        <v>8</v>
      </c>
      <c r="B67" s="18"/>
      <c r="C67" s="18"/>
      <c r="D67" s="18"/>
      <c r="E67" s="18"/>
      <c r="F67" s="18"/>
      <c r="G67" s="18" t="s">
        <v>47</v>
      </c>
      <c r="H67" s="18" t="s">
        <v>47</v>
      </c>
      <c r="I67" s="18" t="s">
        <v>47</v>
      </c>
      <c r="J67" s="18" t="s">
        <v>47</v>
      </c>
      <c r="K67" s="37">
        <f t="shared" si="20"/>
        <v>5.0047445502434584</v>
      </c>
      <c r="L67" s="18">
        <f>L66/G66*100-100</f>
        <v>4.9003251880903633</v>
      </c>
      <c r="M67" s="18">
        <f>M66/H66*100-100</f>
        <v>5.0743881967388376</v>
      </c>
      <c r="N67" s="18">
        <f>N66/I66*100-100</f>
        <v>4.9756086752914257</v>
      </c>
      <c r="O67" s="17">
        <f>O66/J66*100-100</f>
        <v>5.0686561408532071</v>
      </c>
      <c r="P67" s="37">
        <v>4.9206338272873928</v>
      </c>
      <c r="Q67" s="17">
        <v>5.077396169029555</v>
      </c>
      <c r="R67" s="17">
        <v>5.1295161939410576</v>
      </c>
      <c r="S67" s="18">
        <v>4.7294625464635374</v>
      </c>
      <c r="T67" s="18">
        <v>4.7461603997154214</v>
      </c>
      <c r="U67" s="37">
        <v>4.8656279068782027</v>
      </c>
      <c r="V67" s="17">
        <v>4.7684691586363073</v>
      </c>
      <c r="W67" s="17">
        <v>4.8268495599530468</v>
      </c>
      <c r="X67" s="17">
        <v>5.0131731417307748</v>
      </c>
      <c r="Y67" s="17">
        <v>4.8540197671926819</v>
      </c>
    </row>
    <row r="68" spans="1:25" customFormat="1" ht="15" x14ac:dyDescent="0.25">
      <c r="A68" s="13" t="s">
        <v>48</v>
      </c>
      <c r="B68" s="18"/>
      <c r="C68" s="18"/>
      <c r="D68" s="18"/>
      <c r="E68" s="18"/>
      <c r="F68" s="18"/>
      <c r="G68" s="18" t="s">
        <v>47</v>
      </c>
      <c r="H68" s="18">
        <f t="shared" ref="H68:O68" si="22">H66/G66*100-100</f>
        <v>0.14712682365886565</v>
      </c>
      <c r="I68" s="18">
        <f t="shared" si="22"/>
        <v>3.6028535345812145</v>
      </c>
      <c r="J68" s="18">
        <f t="shared" si="22"/>
        <v>0.23954792757763244</v>
      </c>
      <c r="K68" s="37">
        <f t="shared" si="20"/>
        <v>1.2522863969730125</v>
      </c>
      <c r="L68" s="18">
        <f>L66/J66*100-100</f>
        <v>0.8619879532087964</v>
      </c>
      <c r="M68" s="18">
        <f t="shared" si="22"/>
        <v>0.31330276421171277</v>
      </c>
      <c r="N68" s="18">
        <f t="shared" si="22"/>
        <v>3.5054573901128521</v>
      </c>
      <c r="O68" s="17">
        <f t="shared" si="22"/>
        <v>0.32839748035868865</v>
      </c>
      <c r="P68" s="37">
        <v>1.172353813838459</v>
      </c>
      <c r="Q68" s="18">
        <v>0.87037805401537582</v>
      </c>
      <c r="R68" s="18">
        <v>0.36305972460132807</v>
      </c>
      <c r="S68" s="18">
        <v>3.1115838400210123</v>
      </c>
      <c r="T68" s="18">
        <v>0.34439363671612</v>
      </c>
      <c r="U68" s="37">
        <v>1.1995053344736633</v>
      </c>
      <c r="V68" s="17">
        <v>0.89186135171026137</v>
      </c>
      <c r="W68" s="17">
        <v>0.41898528838166271</v>
      </c>
      <c r="X68" s="17">
        <v>3.2948586375036939</v>
      </c>
      <c r="Y68" s="17">
        <v>0.19231606029903503</v>
      </c>
    </row>
    <row r="69" spans="1:25" s="8" customFormat="1" ht="15" x14ac:dyDescent="0.25">
      <c r="A69" s="14" t="s">
        <v>10</v>
      </c>
      <c r="B69" s="16"/>
      <c r="C69" s="16"/>
      <c r="D69" s="16"/>
      <c r="E69" s="16"/>
      <c r="F69" s="16"/>
      <c r="G69" s="16">
        <f>[1]Khulna!I36</f>
        <v>104.18589523089608</v>
      </c>
      <c r="H69" s="16">
        <f>[1]Khulna!L36</f>
        <v>104.45529193718468</v>
      </c>
      <c r="I69" s="16">
        <f>[1]Khulna!O36</f>
        <v>109.92889906338657</v>
      </c>
      <c r="J69" s="16">
        <f>[1]Khulna!R36</f>
        <v>110.14450680003721</v>
      </c>
      <c r="K69" s="37">
        <f t="shared" si="20"/>
        <v>113.73535645678005</v>
      </c>
      <c r="L69" s="16">
        <f>[1]Khulna!U36</f>
        <v>110.52594324577122</v>
      </c>
      <c r="M69" s="16">
        <f>[1]Khulna!X36</f>
        <v>110.88065885669332</v>
      </c>
      <c r="N69" s="16">
        <f>[1]Khulna!AA36</f>
        <v>116.65070821065163</v>
      </c>
      <c r="O69" s="37">
        <f>[1]Khulna!AD36</f>
        <v>116.88411551400401</v>
      </c>
      <c r="P69" s="37">
        <v>119.75519673603516</v>
      </c>
      <c r="Q69" s="16">
        <v>117.18064575924861</v>
      </c>
      <c r="R69" s="16">
        <v>117.6119876972059</v>
      </c>
      <c r="S69" s="16">
        <v>121.98310295555741</v>
      </c>
      <c r="T69" s="16">
        <v>122.24505053212873</v>
      </c>
      <c r="U69" s="37">
        <v>125.42843927447041</v>
      </c>
      <c r="V69" s="37">
        <v>122.5809769455845</v>
      </c>
      <c r="W69" s="37">
        <v>123.08274738361111</v>
      </c>
      <c r="X69" s="37">
        <v>127.7468454615981</v>
      </c>
      <c r="Y69" s="37">
        <v>128.30318730708794</v>
      </c>
    </row>
    <row r="70" spans="1:25" customFormat="1" ht="15" x14ac:dyDescent="0.25">
      <c r="A70" s="13" t="s">
        <v>8</v>
      </c>
      <c r="B70" s="18"/>
      <c r="C70" s="18"/>
      <c r="D70" s="18"/>
      <c r="E70" s="18"/>
      <c r="F70" s="18"/>
      <c r="G70" s="18" t="s">
        <v>47</v>
      </c>
      <c r="H70" s="18" t="s">
        <v>47</v>
      </c>
      <c r="I70" s="18" t="s">
        <v>47</v>
      </c>
      <c r="J70" s="18" t="s">
        <v>47</v>
      </c>
      <c r="K70" s="37">
        <f t="shared" si="20"/>
        <v>6.1175493915732666</v>
      </c>
      <c r="L70" s="18">
        <f>L69/G69*100-100</f>
        <v>6.0853227788889797</v>
      </c>
      <c r="M70" s="18">
        <f>M69/H69*100-100</f>
        <v>6.1513081820426976</v>
      </c>
      <c r="N70" s="18">
        <f>N69/I69*100-100</f>
        <v>6.114687952427488</v>
      </c>
      <c r="O70" s="17">
        <f>O69/J69*100-100</f>
        <v>6.1188786529339012</v>
      </c>
      <c r="P70" s="37">
        <v>5.3123791791174675</v>
      </c>
      <c r="Q70" s="18">
        <v>6.0209416161051337</v>
      </c>
      <c r="R70" s="18">
        <v>6.0707871958196336</v>
      </c>
      <c r="S70" s="18">
        <v>4.5712493534770431</v>
      </c>
      <c r="T70" s="18">
        <v>4.5865385510680596</v>
      </c>
      <c r="U70" s="37">
        <v>4.7352124518166079</v>
      </c>
      <c r="V70" s="17">
        <v>4.6085521643489216</v>
      </c>
      <c r="W70" s="17">
        <v>4.6515323765208052</v>
      </c>
      <c r="X70" s="17">
        <v>4.7250335221761048</v>
      </c>
      <c r="Y70" s="17">
        <v>4.9557317442205999</v>
      </c>
    </row>
    <row r="71" spans="1:25" customFormat="1" ht="15" x14ac:dyDescent="0.25">
      <c r="A71" s="13" t="s">
        <v>48</v>
      </c>
      <c r="B71" s="18"/>
      <c r="C71" s="18"/>
      <c r="D71" s="18"/>
      <c r="E71" s="18"/>
      <c r="F71" s="18"/>
      <c r="G71" s="18" t="s">
        <v>47</v>
      </c>
      <c r="H71" s="18">
        <f t="shared" ref="H71:O71" si="23">H69/G69*100-100</f>
        <v>0.25857310693695013</v>
      </c>
      <c r="I71" s="18">
        <f t="shared" si="23"/>
        <v>5.2401434381069976</v>
      </c>
      <c r="J71" s="18">
        <f t="shared" si="23"/>
        <v>0.19613380875060216</v>
      </c>
      <c r="K71" s="37">
        <f t="shared" si="20"/>
        <v>1.5177920084848218</v>
      </c>
      <c r="L71" s="18">
        <f>L69/J69*100-100</f>
        <v>0.34630546435374754</v>
      </c>
      <c r="M71" s="18">
        <f t="shared" si="23"/>
        <v>0.32093425353841099</v>
      </c>
      <c r="N71" s="18">
        <f t="shared" si="23"/>
        <v>5.2038375434039921</v>
      </c>
      <c r="O71" s="17">
        <f t="shared" si="23"/>
        <v>0.20009077264313646</v>
      </c>
      <c r="P71" s="37">
        <v>1.1382731692053127</v>
      </c>
      <c r="Q71" s="18">
        <v>0.25369593117130762</v>
      </c>
      <c r="R71" s="18">
        <v>0.36809998371532515</v>
      </c>
      <c r="S71" s="18">
        <v>3.7165558919087545</v>
      </c>
      <c r="T71" s="18">
        <v>0.21474087002586373</v>
      </c>
      <c r="U71" s="37">
        <v>1.2272598120539548</v>
      </c>
      <c r="V71" s="17">
        <v>0.27479755785080329</v>
      </c>
      <c r="W71" s="17">
        <v>0.40933793360886739</v>
      </c>
      <c r="X71" s="17">
        <v>3.7894003644966006</v>
      </c>
      <c r="Y71" s="17">
        <v>0.43550339225954815</v>
      </c>
    </row>
    <row r="72" spans="1:25" s="7" customFormat="1" x14ac:dyDescent="0.2">
      <c r="A72" s="14" t="s">
        <v>11</v>
      </c>
      <c r="B72" s="16"/>
      <c r="C72" s="16"/>
      <c r="D72" s="16"/>
      <c r="E72" s="16"/>
      <c r="F72" s="16"/>
      <c r="G72" s="16">
        <f>[1]Khulna!I37</f>
        <v>104.72331703887887</v>
      </c>
      <c r="H72" s="16">
        <f>[1]Khulna!L37</f>
        <v>105.40355720204029</v>
      </c>
      <c r="I72" s="16">
        <f>[1]Khulna!O37</f>
        <v>110.0096872122906</v>
      </c>
      <c r="J72" s="16">
        <f>[1]Khulna!R37</f>
        <v>110.32211378083194</v>
      </c>
      <c r="K72" s="37">
        <f t="shared" si="20"/>
        <v>113.74519680549744</v>
      </c>
      <c r="L72" s="16">
        <f>[1]Khulna!U37</f>
        <v>110.94251818731667</v>
      </c>
      <c r="M72" s="16">
        <f>[1]Khulna!X37</f>
        <v>111.31489647321452</v>
      </c>
      <c r="N72" s="16">
        <f>[1]Khulna!AA37</f>
        <v>116.19478232738338</v>
      </c>
      <c r="O72" s="37">
        <f>[1]Khulna!AD37</f>
        <v>116.5285902340752</v>
      </c>
      <c r="P72" s="37">
        <v>119.48775053392524</v>
      </c>
      <c r="Q72" s="16">
        <v>117.20802778131136</v>
      </c>
      <c r="R72" s="16">
        <v>117.70521955205649</v>
      </c>
      <c r="S72" s="16">
        <v>121.3564682325465</v>
      </c>
      <c r="T72" s="16">
        <v>121.68128656978658</v>
      </c>
      <c r="U72" s="37">
        <v>124.91718967175693</v>
      </c>
      <c r="V72" s="37">
        <v>122.4073769553293</v>
      </c>
      <c r="W72" s="37">
        <v>122.97198899591457</v>
      </c>
      <c r="X72" s="37">
        <v>126.89344161775929</v>
      </c>
      <c r="Y72" s="37">
        <v>127.3959511180246</v>
      </c>
    </row>
    <row r="73" spans="1:25" customFormat="1" ht="15" x14ac:dyDescent="0.25">
      <c r="A73" s="13" t="s">
        <v>8</v>
      </c>
      <c r="B73" s="18"/>
      <c r="C73" s="18"/>
      <c r="D73" s="18"/>
      <c r="E73" s="18"/>
      <c r="F73" s="18"/>
      <c r="G73" s="18" t="s">
        <v>47</v>
      </c>
      <c r="H73" s="18" t="s">
        <v>47</v>
      </c>
      <c r="I73" s="18" t="s">
        <v>47</v>
      </c>
      <c r="J73" s="18" t="s">
        <v>47</v>
      </c>
      <c r="K73" s="37">
        <f t="shared" si="20"/>
        <v>5.698771390443472</v>
      </c>
      <c r="L73" s="18">
        <f>L72/G72*100-100</f>
        <v>5.9386976313297026</v>
      </c>
      <c r="M73" s="18">
        <f>M72/H72*100-100</f>
        <v>5.6082920046457474</v>
      </c>
      <c r="N73" s="18">
        <f>N72/I72*100-100</f>
        <v>5.6223186083213932</v>
      </c>
      <c r="O73" s="17">
        <f>O72/J72*100-100</f>
        <v>5.6257773174770449</v>
      </c>
      <c r="P73" s="37">
        <v>5.0630974401298552</v>
      </c>
      <c r="Q73" s="18">
        <v>5.6475278336624086</v>
      </c>
      <c r="R73" s="18">
        <v>5.7407618219181131</v>
      </c>
      <c r="S73" s="18">
        <v>4.4422699554786078</v>
      </c>
      <c r="T73" s="18">
        <v>4.4218301494602912</v>
      </c>
      <c r="U73" s="37">
        <v>4.5423831850166465</v>
      </c>
      <c r="V73" s="17">
        <v>4.4360009057732555</v>
      </c>
      <c r="W73" s="17">
        <v>4.4745419650050309</v>
      </c>
      <c r="X73" s="17">
        <v>4.5625696477938931</v>
      </c>
      <c r="Y73" s="17">
        <v>4.6964202214944066</v>
      </c>
    </row>
    <row r="74" spans="1:25" customFormat="1" ht="15" x14ac:dyDescent="0.25">
      <c r="A74" s="30" t="s">
        <v>48</v>
      </c>
      <c r="B74" s="18"/>
      <c r="C74" s="18"/>
      <c r="D74" s="18"/>
      <c r="E74" s="18"/>
      <c r="F74" s="18"/>
      <c r="G74" s="18" t="s">
        <v>47</v>
      </c>
      <c r="H74" s="18">
        <f t="shared" ref="H74:O74" si="24">H72/G72*100-100</f>
        <v>0.64955941274173767</v>
      </c>
      <c r="I74" s="18">
        <f t="shared" si="24"/>
        <v>4.3699948393782932</v>
      </c>
      <c r="J74" s="18">
        <f t="shared" si="24"/>
        <v>0.28399914267407667</v>
      </c>
      <c r="K74" s="37">
        <f t="shared" si="20"/>
        <v>1.3922867552585423</v>
      </c>
      <c r="L74" s="18">
        <f>L72/J72*100-100</f>
        <v>0.562357251164741</v>
      </c>
      <c r="M74" s="18">
        <f t="shared" si="24"/>
        <v>0.33564975086389381</v>
      </c>
      <c r="N74" s="18">
        <f t="shared" si="24"/>
        <v>4.3838569758209331</v>
      </c>
      <c r="O74" s="17">
        <f t="shared" si="24"/>
        <v>0.28728304318460118</v>
      </c>
      <c r="P74" s="37">
        <v>1.0942363341333667</v>
      </c>
      <c r="Q74" s="18">
        <v>0.58306510519980748</v>
      </c>
      <c r="R74" s="18">
        <v>0.42419600445184358</v>
      </c>
      <c r="S74" s="18">
        <v>3.1020278407239346</v>
      </c>
      <c r="T74" s="18">
        <v>0.26765638615788134</v>
      </c>
      <c r="U74" s="37">
        <v>1.1607198948013995</v>
      </c>
      <c r="V74" s="17">
        <v>0.59671491484954231</v>
      </c>
      <c r="W74" s="17">
        <v>0.46125654730050769</v>
      </c>
      <c r="X74" s="17">
        <v>3.1888990768255354</v>
      </c>
      <c r="Y74" s="17">
        <v>0.39600904023001249</v>
      </c>
    </row>
    <row r="75" spans="1:25" customFormat="1" ht="15" x14ac:dyDescent="0.25">
      <c r="A75" s="30"/>
      <c r="B75" s="30"/>
      <c r="C75" s="30"/>
      <c r="D75" s="31"/>
      <c r="E75" s="31"/>
      <c r="F75" s="32"/>
      <c r="G75" s="31"/>
      <c r="H75" s="31"/>
      <c r="I75" s="31"/>
      <c r="J75" s="31"/>
      <c r="K75" s="31"/>
      <c r="L75" s="31"/>
      <c r="M75" s="31"/>
      <c r="N75" s="31"/>
      <c r="O75" s="33"/>
      <c r="P75" s="33"/>
      <c r="Q75" s="31"/>
      <c r="R75" s="31"/>
      <c r="S75" s="31"/>
      <c r="T75" s="31"/>
      <c r="U75" s="33"/>
      <c r="V75" s="33"/>
      <c r="W75" s="33"/>
      <c r="X75" s="33"/>
      <c r="Y75" s="33"/>
    </row>
    <row r="76" spans="1:25" s="9" customFormat="1" ht="15" x14ac:dyDescent="0.25">
      <c r="A76" s="42" t="s">
        <v>17</v>
      </c>
      <c r="B76" s="42"/>
      <c r="C76" s="42"/>
      <c r="D76" s="42"/>
      <c r="E76" s="42"/>
      <c r="F76" s="42"/>
      <c r="G76" s="42"/>
      <c r="H76" s="42"/>
      <c r="I76" s="42"/>
      <c r="J76" s="34"/>
      <c r="K76" s="34"/>
      <c r="L76" s="34"/>
      <c r="M76" s="34"/>
      <c r="N76" s="35"/>
      <c r="O76" s="35"/>
      <c r="P76" s="35"/>
      <c r="Q76" s="35"/>
      <c r="R76" s="35"/>
      <c r="S76" s="35"/>
      <c r="T76" s="35"/>
      <c r="U76" s="36"/>
      <c r="V76" s="36"/>
      <c r="W76" s="36"/>
      <c r="X76" s="36"/>
      <c r="Y76" s="36"/>
    </row>
    <row r="77" spans="1:25" s="8" customFormat="1" ht="15" x14ac:dyDescent="0.25">
      <c r="A77" s="15" t="s">
        <v>13</v>
      </c>
      <c r="B77" s="16"/>
      <c r="C77" s="16"/>
      <c r="D77" s="16"/>
      <c r="E77" s="16"/>
      <c r="F77" s="16"/>
      <c r="G77" s="16">
        <f>[1]Mymensingh!I34</f>
        <v>103.41959007402195</v>
      </c>
      <c r="H77" s="16">
        <f>[1]Mymensingh!L34</f>
        <v>103.70754752183711</v>
      </c>
      <c r="I77" s="16">
        <f>[1]Mymensingh!O34</f>
        <v>107.54626737542713</v>
      </c>
      <c r="J77" s="16">
        <f>[1]Mymensingh!R34</f>
        <v>107.8721556149678</v>
      </c>
      <c r="K77" s="37">
        <f>AVERAGE(L77:O77)</f>
        <v>111.04489236684633</v>
      </c>
      <c r="L77" s="16">
        <f>[1]Mymensingh!U34</f>
        <v>108.71714088146953</v>
      </c>
      <c r="M77" s="16">
        <f>[1]Mymensingh!X34</f>
        <v>109.04920961473572</v>
      </c>
      <c r="N77" s="16">
        <f>[1]Mymensingh!AA34</f>
        <v>113.00801055333672</v>
      </c>
      <c r="O77" s="37">
        <f>[1]Mymensingh!AD34</f>
        <v>113.40520841784337</v>
      </c>
      <c r="P77" s="37">
        <v>116.41992820419432</v>
      </c>
      <c r="Q77" s="16">
        <v>114.39539520929915</v>
      </c>
      <c r="R77" s="16">
        <v>114.82705772068653</v>
      </c>
      <c r="S77" s="16">
        <v>118.01291639289838</v>
      </c>
      <c r="T77" s="16">
        <v>118.44434349389329</v>
      </c>
      <c r="U77" s="37">
        <v>121.65025469547439</v>
      </c>
      <c r="V77" s="37">
        <v>119.29122772408573</v>
      </c>
      <c r="W77" s="37">
        <v>119.81545253528623</v>
      </c>
      <c r="X77" s="37">
        <v>123.46095882504468</v>
      </c>
      <c r="Y77" s="37">
        <v>124.03337969748091</v>
      </c>
    </row>
    <row r="78" spans="1:25" customFormat="1" ht="15" x14ac:dyDescent="0.25">
      <c r="A78" s="13" t="s">
        <v>8</v>
      </c>
      <c r="B78" s="18"/>
      <c r="C78" s="18"/>
      <c r="D78" s="18"/>
      <c r="E78" s="18"/>
      <c r="F78" s="18"/>
      <c r="G78" s="18" t="s">
        <v>47</v>
      </c>
      <c r="H78" s="18" t="s">
        <v>47</v>
      </c>
      <c r="I78" s="18" t="s">
        <v>47</v>
      </c>
      <c r="J78" s="18" t="s">
        <v>47</v>
      </c>
      <c r="K78" s="37">
        <f t="shared" ref="K78:K88" si="25">AVERAGE(L78:O78)</f>
        <v>5.1202145207528922</v>
      </c>
      <c r="L78" s="18">
        <f>L77/G77*100-100</f>
        <v>5.1223861974853122</v>
      </c>
      <c r="M78" s="18">
        <f>M77/H77*100-100</f>
        <v>5.1506975341151957</v>
      </c>
      <c r="N78" s="18">
        <f>N77/I77*100-100</f>
        <v>5.0785055689970875</v>
      </c>
      <c r="O78" s="17">
        <f>O77/J77*100-100</f>
        <v>5.1292687824139733</v>
      </c>
      <c r="P78" s="37">
        <v>4.8484078402890276</v>
      </c>
      <c r="Q78" s="18">
        <v>5.2229614224498704</v>
      </c>
      <c r="R78" s="18">
        <v>5.2983860464130004</v>
      </c>
      <c r="S78" s="18">
        <v>4.4288062545791576</v>
      </c>
      <c r="T78" s="18">
        <v>4.4434776377140821</v>
      </c>
      <c r="U78" s="37">
        <v>4.4897990417255897</v>
      </c>
      <c r="V78" s="17">
        <v>4.2797461434781496</v>
      </c>
      <c r="W78" s="17">
        <v>4.3442677306369859</v>
      </c>
      <c r="X78" s="17">
        <v>4.6164797876939474</v>
      </c>
      <c r="Y78" s="17">
        <v>4.718702505093276</v>
      </c>
    </row>
    <row r="79" spans="1:25" customFormat="1" ht="15" x14ac:dyDescent="0.25">
      <c r="A79" s="13" t="s">
        <v>48</v>
      </c>
      <c r="B79" s="18"/>
      <c r="C79" s="18"/>
      <c r="D79" s="18"/>
      <c r="E79" s="18"/>
      <c r="F79" s="18"/>
      <c r="G79" s="18" t="s">
        <v>47</v>
      </c>
      <c r="H79" s="18">
        <f t="shared" ref="H79:O79" si="26">H77/G77*100-100</f>
        <v>0.27843607541768733</v>
      </c>
      <c r="I79" s="18">
        <f t="shared" si="26"/>
        <v>3.7014855189606379</v>
      </c>
      <c r="J79" s="18">
        <f t="shared" si="26"/>
        <v>0.30302143207168797</v>
      </c>
      <c r="K79" s="37">
        <f t="shared" si="25"/>
        <v>1.2676325015798717</v>
      </c>
      <c r="L79" s="18">
        <f>L77/J77*100-100</f>
        <v>0.78332101707300694</v>
      </c>
      <c r="M79" s="18">
        <f t="shared" si="26"/>
        <v>0.30544284974180869</v>
      </c>
      <c r="N79" s="18">
        <f t="shared" si="26"/>
        <v>3.6302885207395832</v>
      </c>
      <c r="O79" s="17">
        <f t="shared" si="26"/>
        <v>0.3514776187650881</v>
      </c>
      <c r="P79" s="37">
        <v>1.0976358761386074</v>
      </c>
      <c r="Q79" s="18">
        <v>0.87314048910999986</v>
      </c>
      <c r="R79" s="18">
        <v>0.37734255876087275</v>
      </c>
      <c r="S79" s="18">
        <v>2.774484285717179</v>
      </c>
      <c r="T79" s="18">
        <v>0.36557617096637784</v>
      </c>
      <c r="U79" s="37">
        <v>1.1651755022236685</v>
      </c>
      <c r="V79" s="17">
        <v>0.71500605703143094</v>
      </c>
      <c r="W79" s="17">
        <v>0.43944959005115436</v>
      </c>
      <c r="X79" s="17">
        <v>3.0426011108081639</v>
      </c>
      <c r="Y79" s="17">
        <v>0.46364525100392484</v>
      </c>
    </row>
    <row r="80" spans="1:25" s="8" customFormat="1" ht="15" x14ac:dyDescent="0.25">
      <c r="A80" s="14" t="s">
        <v>9</v>
      </c>
      <c r="B80" s="16"/>
      <c r="C80" s="16"/>
      <c r="D80" s="16"/>
      <c r="E80" s="16"/>
      <c r="F80" s="16"/>
      <c r="G80" s="16">
        <f>[1]Mymensingh!I35</f>
        <v>103.01608131884221</v>
      </c>
      <c r="H80" s="16">
        <f>[1]Mymensingh!L35</f>
        <v>103.17598054145566</v>
      </c>
      <c r="I80" s="16">
        <f>[1]Mymensingh!O35</f>
        <v>106.64712118706123</v>
      </c>
      <c r="J80" s="16">
        <f>[1]Mymensingh!R35</f>
        <v>106.91030215734092</v>
      </c>
      <c r="K80" s="37">
        <f t="shared" si="25"/>
        <v>109.99673007268869</v>
      </c>
      <c r="L80" s="16">
        <f>[1]Mymensingh!U35</f>
        <v>107.92929599335825</v>
      </c>
      <c r="M80" s="16">
        <f>[1]Mymensingh!X35</f>
        <v>108.22320875912068</v>
      </c>
      <c r="N80" s="16">
        <f>[1]Mymensingh!AA35</f>
        <v>111.7427431169578</v>
      </c>
      <c r="O80" s="37">
        <f>[1]Mymensingh!AD35</f>
        <v>112.09167242131802</v>
      </c>
      <c r="P80" s="37">
        <v>115.27630408254008</v>
      </c>
      <c r="Q80" s="16">
        <v>113.34239967023861</v>
      </c>
      <c r="R80" s="16">
        <v>113.72005839695019</v>
      </c>
      <c r="S80" s="16">
        <v>116.82269390636814</v>
      </c>
      <c r="T80" s="16">
        <v>117.22006435660337</v>
      </c>
      <c r="U80" s="37">
        <v>120.40969010791882</v>
      </c>
      <c r="V80" s="37">
        <v>118.14919383848517</v>
      </c>
      <c r="W80" s="37">
        <v>118.60207593758496</v>
      </c>
      <c r="X80" s="37">
        <v>122.16207259615489</v>
      </c>
      <c r="Y80" s="37">
        <v>122.72541805945025</v>
      </c>
    </row>
    <row r="81" spans="1:25" customFormat="1" ht="15" x14ac:dyDescent="0.25">
      <c r="A81" s="13" t="s">
        <v>8</v>
      </c>
      <c r="B81" s="18"/>
      <c r="C81" s="18"/>
      <c r="D81" s="18"/>
      <c r="E81" s="18"/>
      <c r="F81" s="18"/>
      <c r="G81" s="18" t="s">
        <v>47</v>
      </c>
      <c r="H81" s="18" t="s">
        <v>47</v>
      </c>
      <c r="I81" s="18" t="s">
        <v>47</v>
      </c>
      <c r="J81" s="18" t="s">
        <v>47</v>
      </c>
      <c r="K81" s="37">
        <f t="shared" si="25"/>
        <v>4.8214290632336549</v>
      </c>
      <c r="L81" s="18">
        <f>L80/G80*100-100</f>
        <v>4.7693666965541865</v>
      </c>
      <c r="M81" s="18">
        <f>M80/H80*100-100</f>
        <v>4.891863582180406</v>
      </c>
      <c r="N81" s="18">
        <f>N80/I80*100-100</f>
        <v>4.7780210784675035</v>
      </c>
      <c r="O81" s="17">
        <f>O80/J80*100-100</f>
        <v>4.8464648957325238</v>
      </c>
      <c r="P81" s="37">
        <v>4.8039709303767779</v>
      </c>
      <c r="Q81" s="17">
        <v>5.0154164604330163</v>
      </c>
      <c r="R81" s="17">
        <v>5.0791782103450771</v>
      </c>
      <c r="S81" s="18">
        <v>4.5461124791730896</v>
      </c>
      <c r="T81" s="18">
        <v>4.5751765715559287</v>
      </c>
      <c r="U81" s="37">
        <v>4.4502644585449858</v>
      </c>
      <c r="V81" s="17">
        <v>4.240949708345326</v>
      </c>
      <c r="W81" s="17">
        <v>4.2930135716195537</v>
      </c>
      <c r="X81" s="17">
        <v>4.5704978298704475</v>
      </c>
      <c r="Y81" s="17">
        <v>4.6965967243446158</v>
      </c>
    </row>
    <row r="82" spans="1:25" customFormat="1" ht="15" x14ac:dyDescent="0.25">
      <c r="A82" s="13" t="s">
        <v>48</v>
      </c>
      <c r="B82" s="18"/>
      <c r="C82" s="18"/>
      <c r="D82" s="18"/>
      <c r="E82" s="18"/>
      <c r="F82" s="18"/>
      <c r="G82" s="18" t="s">
        <v>47</v>
      </c>
      <c r="H82" s="18">
        <f t="shared" ref="H82:O82" si="27">H80/G80*100-100</f>
        <v>0.15521772966546621</v>
      </c>
      <c r="I82" s="18">
        <f t="shared" si="27"/>
        <v>3.3642914052179833</v>
      </c>
      <c r="J82" s="18">
        <f t="shared" si="27"/>
        <v>0.24677737884557871</v>
      </c>
      <c r="K82" s="37">
        <f t="shared" si="25"/>
        <v>1.197454378315161</v>
      </c>
      <c r="L82" s="18">
        <f>L80/J80*100-100</f>
        <v>0.95312969419698845</v>
      </c>
      <c r="M82" s="18">
        <f t="shared" si="27"/>
        <v>0.27231972844565178</v>
      </c>
      <c r="N82" s="18">
        <f t="shared" si="27"/>
        <v>3.2521068245821283</v>
      </c>
      <c r="O82" s="17">
        <f t="shared" si="27"/>
        <v>0.31226126603587545</v>
      </c>
      <c r="P82" s="37">
        <v>1.1293668113498896</v>
      </c>
      <c r="Q82" s="18">
        <v>1.115807465356994</v>
      </c>
      <c r="R82" s="18">
        <v>0.33320163311378792</v>
      </c>
      <c r="S82" s="18">
        <v>2.7283098102077332</v>
      </c>
      <c r="T82" s="18">
        <v>0.34014833672104317</v>
      </c>
      <c r="U82" s="37">
        <v>1.1596818967163536</v>
      </c>
      <c r="V82" s="17">
        <v>0.79263689794200332</v>
      </c>
      <c r="W82" s="17">
        <v>0.383313744585422</v>
      </c>
      <c r="X82" s="17">
        <v>3.0016309836291555</v>
      </c>
      <c r="Y82" s="17">
        <v>0.46114596070883351</v>
      </c>
    </row>
    <row r="83" spans="1:25" s="8" customFormat="1" ht="15" x14ac:dyDescent="0.25">
      <c r="A83" s="14" t="s">
        <v>10</v>
      </c>
      <c r="B83" s="16"/>
      <c r="C83" s="16"/>
      <c r="D83" s="16"/>
      <c r="E83" s="16"/>
      <c r="F83" s="16"/>
      <c r="G83" s="16">
        <f>[1]Mymensingh!I36</f>
        <v>103.60977193711906</v>
      </c>
      <c r="H83" s="16">
        <f>[1]Mymensingh!L36</f>
        <v>104.01922931388846</v>
      </c>
      <c r="I83" s="16">
        <f>[1]Mymensingh!O36</f>
        <v>108.5893576628422</v>
      </c>
      <c r="J83" s="16">
        <f>[1]Mymensingh!R36</f>
        <v>108.82434680545919</v>
      </c>
      <c r="K83" s="37">
        <f t="shared" si="25"/>
        <v>112.1487822500913</v>
      </c>
      <c r="L83" s="16">
        <f>[1]Mymensingh!U36</f>
        <v>109.446927665152</v>
      </c>
      <c r="M83" s="16">
        <f>[1]Mymensingh!X36</f>
        <v>109.74232153480594</v>
      </c>
      <c r="N83" s="16">
        <f>[1]Mymensingh!AA36</f>
        <v>114.55487351452282</v>
      </c>
      <c r="O83" s="37">
        <f>[1]Mymensingh!AD36</f>
        <v>114.85100628588438</v>
      </c>
      <c r="P83" s="37">
        <v>117.71158965166964</v>
      </c>
      <c r="Q83" s="16">
        <v>115.53078856977284</v>
      </c>
      <c r="R83" s="16">
        <v>115.94245752668586</v>
      </c>
      <c r="S83" s="16">
        <v>119.51828571522265</v>
      </c>
      <c r="T83" s="16">
        <v>119.85482679499725</v>
      </c>
      <c r="U83" s="37">
        <v>123.19796340368774</v>
      </c>
      <c r="V83" s="37">
        <v>120.59480348476876</v>
      </c>
      <c r="W83" s="37">
        <v>121.13442122515296</v>
      </c>
      <c r="X83" s="37">
        <v>125.28752495129282</v>
      </c>
      <c r="Y83" s="37">
        <v>125.77510395353639</v>
      </c>
    </row>
    <row r="84" spans="1:25" customFormat="1" ht="15" x14ac:dyDescent="0.25">
      <c r="A84" s="13" t="s">
        <v>8</v>
      </c>
      <c r="B84" s="18"/>
      <c r="C84" s="18"/>
      <c r="D84" s="18"/>
      <c r="E84" s="18"/>
      <c r="F84" s="18"/>
      <c r="G84" s="18" t="s">
        <v>47</v>
      </c>
      <c r="H84" s="18" t="s">
        <v>47</v>
      </c>
      <c r="I84" s="18" t="s">
        <v>47</v>
      </c>
      <c r="J84" s="18" t="s">
        <v>47</v>
      </c>
      <c r="K84" s="37">
        <f t="shared" si="25"/>
        <v>5.5418403711171926</v>
      </c>
      <c r="L84" s="18">
        <f>L83/G83*100-100</f>
        <v>5.6337888009014421</v>
      </c>
      <c r="M84" s="18">
        <f>M83/H83*100-100</f>
        <v>5.5019559928169315</v>
      </c>
      <c r="N84" s="18">
        <f>N83/I83*100-100</f>
        <v>5.493646873023124</v>
      </c>
      <c r="O84" s="17">
        <f>O83/J83*100-100</f>
        <v>5.5379698177272729</v>
      </c>
      <c r="P84" s="37">
        <v>4.9745069365243886</v>
      </c>
      <c r="Q84" s="18">
        <v>5.5587315554751342</v>
      </c>
      <c r="R84" s="18">
        <v>5.6497219169119575</v>
      </c>
      <c r="S84" s="18">
        <v>4.3327813548417566</v>
      </c>
      <c r="T84" s="18">
        <v>4.356792918868706</v>
      </c>
      <c r="U84" s="37">
        <v>4.6569822169837991</v>
      </c>
      <c r="V84" s="17">
        <v>4.3832600622626217</v>
      </c>
      <c r="W84" s="17">
        <v>4.4780521382963485</v>
      </c>
      <c r="X84" s="17">
        <v>4.8270766281040949</v>
      </c>
      <c r="Y84" s="17">
        <v>4.9395400392721314</v>
      </c>
    </row>
    <row r="85" spans="1:25" s="3" customFormat="1" x14ac:dyDescent="0.25">
      <c r="A85" s="13" t="s">
        <v>48</v>
      </c>
      <c r="B85" s="18"/>
      <c r="C85" s="18"/>
      <c r="D85" s="18"/>
      <c r="E85" s="18"/>
      <c r="F85" s="18"/>
      <c r="G85" s="18" t="s">
        <v>47</v>
      </c>
      <c r="H85" s="18">
        <f t="shared" ref="H85:O85" si="28">H83/G83*100-100</f>
        <v>0.39519185219121766</v>
      </c>
      <c r="I85" s="18">
        <f t="shared" si="28"/>
        <v>4.3935418278892655</v>
      </c>
      <c r="J85" s="18">
        <f t="shared" si="28"/>
        <v>0.21640163242018673</v>
      </c>
      <c r="K85" s="37">
        <f t="shared" si="25"/>
        <v>1.371455323842536</v>
      </c>
      <c r="L85" s="18">
        <f>L83/J83*100-100</f>
        <v>0.57209703340170392</v>
      </c>
      <c r="M85" s="18">
        <f t="shared" si="28"/>
        <v>0.26989690433127578</v>
      </c>
      <c r="N85" s="18">
        <f t="shared" si="28"/>
        <v>4.3853200045440417</v>
      </c>
      <c r="O85" s="17">
        <f t="shared" si="28"/>
        <v>0.25850735309312256</v>
      </c>
      <c r="P85" s="37">
        <v>1.0784829710842843</v>
      </c>
      <c r="Q85" s="18">
        <v>0.59188187014780169</v>
      </c>
      <c r="R85" s="18">
        <v>0.35632835368764404</v>
      </c>
      <c r="S85" s="18">
        <v>3.0841404131129195</v>
      </c>
      <c r="T85" s="18">
        <v>0.28158124738877177</v>
      </c>
      <c r="U85" s="37">
        <v>1.2206335078197412</v>
      </c>
      <c r="V85" s="17">
        <v>0.61739415053945379</v>
      </c>
      <c r="W85" s="17">
        <v>0.44746350986206096</v>
      </c>
      <c r="X85" s="17">
        <v>3.4285083332511022</v>
      </c>
      <c r="Y85" s="17">
        <v>0.389168037626348</v>
      </c>
    </row>
    <row r="86" spans="1:25" s="8" customFormat="1" ht="15" x14ac:dyDescent="0.25">
      <c r="A86" s="14" t="s">
        <v>11</v>
      </c>
      <c r="B86" s="16"/>
      <c r="C86" s="16"/>
      <c r="D86" s="16"/>
      <c r="E86" s="16"/>
      <c r="F86" s="16"/>
      <c r="G86" s="16">
        <f>[1]Mymensingh!I37</f>
        <v>104.24746325385277</v>
      </c>
      <c r="H86" s="16">
        <f>[1]Mymensingh!L37</f>
        <v>104.64011601639136</v>
      </c>
      <c r="I86" s="16">
        <f>[1]Mymensingh!O37</f>
        <v>107.79029283275118</v>
      </c>
      <c r="J86" s="16">
        <f>[1]Mymensingh!R37</f>
        <v>108.55617955743206</v>
      </c>
      <c r="K86" s="37">
        <f t="shared" si="25"/>
        <v>111.61903832990913</v>
      </c>
      <c r="L86" s="16">
        <f>[1]Mymensingh!U37</f>
        <v>109.40702699036714</v>
      </c>
      <c r="M86" s="16">
        <f>[1]Mymensingh!X37</f>
        <v>109.95865782247732</v>
      </c>
      <c r="N86" s="16">
        <f>[1]Mymensingh!AA37</f>
        <v>113.14710460925414</v>
      </c>
      <c r="O86" s="37">
        <f>[1]Mymensingh!AD37</f>
        <v>113.96336389753796</v>
      </c>
      <c r="P86" s="37">
        <v>116.82088684880341</v>
      </c>
      <c r="Q86" s="16">
        <v>114.90391727461373</v>
      </c>
      <c r="R86" s="16">
        <v>115.56384624483266</v>
      </c>
      <c r="S86" s="16">
        <v>118.01386925997134</v>
      </c>
      <c r="T86" s="16">
        <v>118.80191461579591</v>
      </c>
      <c r="U86" s="37">
        <v>121.70638624235103</v>
      </c>
      <c r="V86" s="37">
        <v>119.6561910321203</v>
      </c>
      <c r="W86" s="37">
        <v>120.37391449808018</v>
      </c>
      <c r="X86" s="37">
        <v>122.98702430649341</v>
      </c>
      <c r="Y86" s="37">
        <v>123.80841513271021</v>
      </c>
    </row>
    <row r="87" spans="1:25" customFormat="1" ht="15" x14ac:dyDescent="0.25">
      <c r="A87" s="13" t="s">
        <v>8</v>
      </c>
      <c r="B87" s="18"/>
      <c r="C87" s="18"/>
      <c r="D87" s="18"/>
      <c r="E87" s="18"/>
      <c r="F87" s="18"/>
      <c r="G87" s="18" t="s">
        <v>47</v>
      </c>
      <c r="H87" s="18" t="s">
        <v>47</v>
      </c>
      <c r="I87" s="18" t="s">
        <v>47</v>
      </c>
      <c r="J87" s="18" t="s">
        <v>47</v>
      </c>
      <c r="K87" s="37">
        <f t="shared" si="25"/>
        <v>4.9956756366511925</v>
      </c>
      <c r="L87" s="18">
        <f>L86/G86*100-100</f>
        <v>4.9493422434177887</v>
      </c>
      <c r="M87" s="18">
        <f>M86/H86*100-100</f>
        <v>5.0826986901016511</v>
      </c>
      <c r="N87" s="18">
        <f>N86/I86*100-100</f>
        <v>4.9696606584181495</v>
      </c>
      <c r="O87" s="17">
        <f>O86/J86*100-100</f>
        <v>4.9810009546671807</v>
      </c>
      <c r="P87" s="37">
        <v>4.6671944650189587</v>
      </c>
      <c r="Q87" s="18">
        <v>5.0242570659840453</v>
      </c>
      <c r="R87" s="18">
        <v>5.0975416882630782</v>
      </c>
      <c r="S87" s="18">
        <v>4.3012719304875304</v>
      </c>
      <c r="T87" s="18">
        <v>4.245707175341181</v>
      </c>
      <c r="U87" s="37">
        <v>4.1815822268332532</v>
      </c>
      <c r="V87" s="17">
        <v>4.1358674884415905</v>
      </c>
      <c r="W87" s="17">
        <v>4.1622604383181709</v>
      </c>
      <c r="X87" s="17">
        <v>4.2140428728480828</v>
      </c>
      <c r="Y87" s="17">
        <v>4.2141581077251686</v>
      </c>
    </row>
    <row r="88" spans="1:25" customFormat="1" ht="15" x14ac:dyDescent="0.25">
      <c r="A88" s="30" t="s">
        <v>48</v>
      </c>
      <c r="B88" s="18"/>
      <c r="C88" s="18"/>
      <c r="D88" s="18"/>
      <c r="E88" s="18"/>
      <c r="F88" s="18"/>
      <c r="G88" s="18" t="s">
        <v>47</v>
      </c>
      <c r="H88" s="18">
        <f t="shared" ref="H88:O88" si="29">H86/G86*100-100</f>
        <v>0.37665450101403053</v>
      </c>
      <c r="I88" s="18">
        <f t="shared" si="29"/>
        <v>3.0104867390116112</v>
      </c>
      <c r="J88" s="18">
        <f t="shared" si="29"/>
        <v>0.71053404212311477</v>
      </c>
      <c r="K88" s="37">
        <f t="shared" si="25"/>
        <v>1.2272694764921894</v>
      </c>
      <c r="L88" s="18">
        <f>L86/J86*100-100</f>
        <v>0.78378535096193502</v>
      </c>
      <c r="M88" s="18">
        <f t="shared" si="29"/>
        <v>0.50420055026150123</v>
      </c>
      <c r="N88" s="18">
        <f t="shared" si="29"/>
        <v>2.8996777970175032</v>
      </c>
      <c r="O88" s="17">
        <f t="shared" si="29"/>
        <v>0.72141420772781828</v>
      </c>
      <c r="P88" s="37">
        <v>1.0468649662696912</v>
      </c>
      <c r="Q88" s="18">
        <v>0.82531205196909241</v>
      </c>
      <c r="R88" s="18">
        <v>0.57433113323868668</v>
      </c>
      <c r="S88" s="18">
        <v>2.1200601180650267</v>
      </c>
      <c r="T88" s="18">
        <v>0.66775656180595888</v>
      </c>
      <c r="U88" s="37">
        <v>1.0393982273001043</v>
      </c>
      <c r="V88" s="17">
        <v>0.71907630368342268</v>
      </c>
      <c r="W88" s="17">
        <v>0.59982142149854667</v>
      </c>
      <c r="X88" s="17">
        <v>2.1708273086482563</v>
      </c>
      <c r="Y88" s="17">
        <v>0.66786787537019165</v>
      </c>
    </row>
    <row r="89" spans="1:25" customFormat="1" ht="15" x14ac:dyDescent="0.25">
      <c r="A89" s="30"/>
      <c r="B89" s="30"/>
      <c r="C89" s="30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3"/>
      <c r="P89" s="33"/>
      <c r="Q89" s="31"/>
      <c r="R89" s="31"/>
      <c r="S89" s="31"/>
      <c r="T89" s="31"/>
      <c r="U89" s="33"/>
      <c r="V89" s="33"/>
      <c r="W89" s="33"/>
      <c r="X89" s="33"/>
      <c r="Y89" s="33"/>
    </row>
    <row r="90" spans="1:25" s="9" customFormat="1" ht="15" x14ac:dyDescent="0.25">
      <c r="A90" s="42" t="s">
        <v>18</v>
      </c>
      <c r="B90" s="42"/>
      <c r="C90" s="42"/>
      <c r="D90" s="42"/>
      <c r="E90" s="42"/>
      <c r="F90" s="42"/>
      <c r="G90" s="42"/>
      <c r="H90" s="42"/>
      <c r="I90" s="42"/>
      <c r="J90" s="34"/>
      <c r="K90" s="34"/>
      <c r="L90" s="34"/>
      <c r="M90" s="34"/>
      <c r="N90" s="35"/>
      <c r="O90" s="35"/>
      <c r="P90" s="35"/>
      <c r="Q90" s="35"/>
      <c r="R90" s="35"/>
      <c r="S90" s="35"/>
      <c r="T90" s="35"/>
      <c r="U90" s="36"/>
      <c r="V90" s="36"/>
      <c r="W90" s="36"/>
      <c r="X90" s="36"/>
      <c r="Y90" s="36"/>
    </row>
    <row r="91" spans="1:25" s="8" customFormat="1" ht="15" x14ac:dyDescent="0.25">
      <c r="A91" s="15" t="s">
        <v>13</v>
      </c>
      <c r="B91" s="16"/>
      <c r="C91" s="16"/>
      <c r="D91" s="16"/>
      <c r="E91" s="16"/>
      <c r="F91" s="16"/>
      <c r="G91" s="16">
        <f>[1]Rajshahi!I34</f>
        <v>103.1715771118932</v>
      </c>
      <c r="H91" s="16">
        <f>[1]Rajshahi!L34</f>
        <v>103.37681466756298</v>
      </c>
      <c r="I91" s="16">
        <f>[1]Rajshahi!O34</f>
        <v>107.27420262270044</v>
      </c>
      <c r="J91" s="16">
        <f>[1]Rajshahi!R34</f>
        <v>107.55750528550098</v>
      </c>
      <c r="K91" s="37">
        <f>AVERAGE(L91:O91)</f>
        <v>110.7060304351635</v>
      </c>
      <c r="L91" s="16">
        <f>[1]Rajshahi!U34</f>
        <v>108.38224706570017</v>
      </c>
      <c r="M91" s="16">
        <f>[1]Rajshahi!X34</f>
        <v>108.6618354137608</v>
      </c>
      <c r="N91" s="16">
        <f>[1]Rajshahi!AA34</f>
        <v>112.70966666016832</v>
      </c>
      <c r="O91" s="37">
        <f>[1]Rajshahi!AD34</f>
        <v>113.07037260102469</v>
      </c>
      <c r="P91" s="37">
        <v>116.08444388407921</v>
      </c>
      <c r="Q91" s="16">
        <v>114.03303487843802</v>
      </c>
      <c r="R91" s="16">
        <v>114.38310169275579</v>
      </c>
      <c r="S91" s="16">
        <v>117.7602846971165</v>
      </c>
      <c r="T91" s="16">
        <v>118.16135426800652</v>
      </c>
      <c r="U91" s="37">
        <v>121.4034967883384</v>
      </c>
      <c r="V91" s="37">
        <v>118.94753628937151</v>
      </c>
      <c r="W91" s="37">
        <v>119.36827477604808</v>
      </c>
      <c r="X91" s="37">
        <v>123.42419949211285</v>
      </c>
      <c r="Y91" s="37">
        <v>123.87397659582118</v>
      </c>
    </row>
    <row r="92" spans="1:25" customFormat="1" ht="15" x14ac:dyDescent="0.25">
      <c r="A92" s="13" t="s">
        <v>8</v>
      </c>
      <c r="B92" s="18"/>
      <c r="C92" s="18"/>
      <c r="D92" s="18"/>
      <c r="E92" s="18"/>
      <c r="F92" s="18"/>
      <c r="G92" s="18" t="s">
        <v>47</v>
      </c>
      <c r="H92" s="18" t="s">
        <v>47</v>
      </c>
      <c r="I92" s="18" t="s">
        <v>47</v>
      </c>
      <c r="J92" s="18" t="s">
        <v>47</v>
      </c>
      <c r="K92" s="37">
        <f t="shared" ref="K92:K102" si="30">AVERAGE(L92:O92)</f>
        <v>5.0888174836372535</v>
      </c>
      <c r="L92" s="18">
        <f>L91/G91*100-100</f>
        <v>5.0504897760318386</v>
      </c>
      <c r="M92" s="18">
        <f>M91/H91*100-100</f>
        <v>5.1123849803200727</v>
      </c>
      <c r="N92" s="18">
        <f>N91/I91*100-100</f>
        <v>5.0668883147845207</v>
      </c>
      <c r="O92" s="17">
        <f>O91/J91*100-100</f>
        <v>5.125506863412582</v>
      </c>
      <c r="P92" s="37">
        <v>4.865634290244401</v>
      </c>
      <c r="Q92" s="18">
        <v>5.213757756205581</v>
      </c>
      <c r="R92" s="18">
        <v>5.2652030560772687</v>
      </c>
      <c r="S92" s="18">
        <v>4.4810868371887977</v>
      </c>
      <c r="T92" s="18">
        <v>4.5024895115059564</v>
      </c>
      <c r="U92" s="37">
        <v>4.5780807395296677</v>
      </c>
      <c r="V92" s="17">
        <v>4.3097172816390241</v>
      </c>
      <c r="W92" s="17">
        <v>4.3583125562401221</v>
      </c>
      <c r="X92" s="17">
        <v>4.8096986259536578</v>
      </c>
      <c r="Y92" s="17">
        <v>4.8345944942858665</v>
      </c>
    </row>
    <row r="93" spans="1:25" customFormat="1" ht="15" x14ac:dyDescent="0.25">
      <c r="A93" s="13" t="s">
        <v>48</v>
      </c>
      <c r="B93" s="18"/>
      <c r="C93" s="18"/>
      <c r="D93" s="18"/>
      <c r="E93" s="18"/>
      <c r="F93" s="18"/>
      <c r="G93" s="18" t="s">
        <v>47</v>
      </c>
      <c r="H93" s="18">
        <f t="shared" ref="H93:O93" si="31">H91/G91*100-100</f>
        <v>0.19892838843318827</v>
      </c>
      <c r="I93" s="18">
        <f t="shared" si="31"/>
        <v>3.7700793622541084</v>
      </c>
      <c r="J93" s="18">
        <f t="shared" si="31"/>
        <v>0.26409207048310179</v>
      </c>
      <c r="K93" s="37">
        <f t="shared" si="30"/>
        <v>1.267487827458595</v>
      </c>
      <c r="L93" s="18">
        <f>L91/J91*100-100</f>
        <v>0.76679147402126091</v>
      </c>
      <c r="M93" s="18">
        <f t="shared" si="31"/>
        <v>0.25796507788875545</v>
      </c>
      <c r="N93" s="18">
        <f t="shared" si="31"/>
        <v>3.7251636979941196</v>
      </c>
      <c r="O93" s="17">
        <f t="shared" si="31"/>
        <v>0.32003105993024406</v>
      </c>
      <c r="P93" s="37">
        <v>1.1128677559674891</v>
      </c>
      <c r="Q93" s="18">
        <v>0.85138330693411035</v>
      </c>
      <c r="R93" s="18">
        <v>0.30698719427309129</v>
      </c>
      <c r="S93" s="18">
        <v>2.952519169686596</v>
      </c>
      <c r="T93" s="18">
        <v>0.34058135297615877</v>
      </c>
      <c r="U93" s="37">
        <v>1.1953260486435902</v>
      </c>
      <c r="V93" s="17">
        <v>0.66534614996187713</v>
      </c>
      <c r="W93" s="17">
        <v>0.35371769756795857</v>
      </c>
      <c r="X93" s="17">
        <v>3.3978246930972773</v>
      </c>
      <c r="Y93" s="17">
        <v>0.36441565394724762</v>
      </c>
    </row>
    <row r="94" spans="1:25" s="8" customFormat="1" ht="15" x14ac:dyDescent="0.25">
      <c r="A94" s="14" t="s">
        <v>9</v>
      </c>
      <c r="B94" s="16"/>
      <c r="C94" s="16"/>
      <c r="D94" s="16"/>
      <c r="E94" s="16"/>
      <c r="F94" s="16"/>
      <c r="G94" s="16">
        <f>[1]Rajshahi!I35</f>
        <v>102.95468413493137</v>
      </c>
      <c r="H94" s="16">
        <f>[1]Rajshahi!L35</f>
        <v>103.12309265257677</v>
      </c>
      <c r="I94" s="16">
        <f>[1]Rajshahi!O35</f>
        <v>106.7037107427483</v>
      </c>
      <c r="J94" s="16">
        <f>[1]Rajshahi!R35</f>
        <v>106.99464254397333</v>
      </c>
      <c r="K94" s="37">
        <f t="shared" si="30"/>
        <v>110.04542482465935</v>
      </c>
      <c r="L94" s="16">
        <f>[1]Rajshahi!U35</f>
        <v>107.92229482717548</v>
      </c>
      <c r="M94" s="16">
        <f>[1]Rajshahi!X35</f>
        <v>108.17545156685368</v>
      </c>
      <c r="N94" s="16">
        <f>[1]Rajshahi!AA35</f>
        <v>111.84974173915866</v>
      </c>
      <c r="O94" s="37">
        <f>[1]Rajshahi!AD35</f>
        <v>112.23421116544954</v>
      </c>
      <c r="P94" s="37">
        <v>115.26879487631898</v>
      </c>
      <c r="Q94" s="16">
        <v>113.32985459577196</v>
      </c>
      <c r="R94" s="16">
        <v>113.64412666843488</v>
      </c>
      <c r="S94" s="16">
        <v>116.83765020246832</v>
      </c>
      <c r="T94" s="16">
        <v>117.26354803860072</v>
      </c>
      <c r="U94" s="37">
        <v>120.54381999888811</v>
      </c>
      <c r="V94" s="37">
        <v>118.18130625297042</v>
      </c>
      <c r="W94" s="37">
        <v>118.54305059993261</v>
      </c>
      <c r="X94" s="37">
        <v>122.58883059556558</v>
      </c>
      <c r="Y94" s="37">
        <v>122.86209254708382</v>
      </c>
    </row>
    <row r="95" spans="1:25" customFormat="1" ht="15" x14ac:dyDescent="0.25">
      <c r="A95" s="13" t="s">
        <v>8</v>
      </c>
      <c r="B95" s="18"/>
      <c r="C95" s="18"/>
      <c r="D95" s="18"/>
      <c r="E95" s="18"/>
      <c r="F95" s="18"/>
      <c r="G95" s="18" t="s">
        <v>47</v>
      </c>
      <c r="H95" s="18" t="s">
        <v>47</v>
      </c>
      <c r="I95" s="18" t="s">
        <v>47</v>
      </c>
      <c r="J95" s="18" t="s">
        <v>47</v>
      </c>
      <c r="K95" s="37">
        <f t="shared" si="30"/>
        <v>4.861040263236486</v>
      </c>
      <c r="L95" s="18">
        <f>L94/G94*100-100</f>
        <v>4.8250458286420468</v>
      </c>
      <c r="M95" s="18">
        <f>M94/H94*100-100</f>
        <v>4.8993477448338325</v>
      </c>
      <c r="N95" s="18">
        <f>N94/I94*100-100</f>
        <v>4.8227291821339833</v>
      </c>
      <c r="O95" s="17">
        <f>O94/J94*100-100</f>
        <v>4.8970382973360813</v>
      </c>
      <c r="P95" s="37">
        <v>4.751640323305363</v>
      </c>
      <c r="Q95" s="17">
        <v>5.010604877570529</v>
      </c>
      <c r="R95" s="17">
        <v>5.0553753392020582</v>
      </c>
      <c r="S95" s="18">
        <v>4.4594724902823799</v>
      </c>
      <c r="T95" s="18">
        <v>4.481108586166485</v>
      </c>
      <c r="U95" s="37">
        <v>4.5720695228598558</v>
      </c>
      <c r="V95" s="17">
        <v>4.2808240374989879</v>
      </c>
      <c r="W95" s="17">
        <v>4.3107585716160202</v>
      </c>
      <c r="X95" s="17">
        <v>4.9223691020240636</v>
      </c>
      <c r="Y95" s="17">
        <v>4.7743263803003515</v>
      </c>
    </row>
    <row r="96" spans="1:25" customFormat="1" ht="15" x14ac:dyDescent="0.25">
      <c r="A96" s="13" t="s">
        <v>48</v>
      </c>
      <c r="B96" s="18"/>
      <c r="C96" s="18"/>
      <c r="D96" s="18"/>
      <c r="E96" s="18"/>
      <c r="F96" s="18"/>
      <c r="G96" s="18" t="s">
        <v>47</v>
      </c>
      <c r="H96" s="18">
        <f t="shared" ref="H96:O96" si="32">H94/G94*100-100</f>
        <v>0.16357538179096309</v>
      </c>
      <c r="I96" s="18">
        <f t="shared" si="32"/>
        <v>3.472178731329052</v>
      </c>
      <c r="J96" s="18">
        <f t="shared" si="32"/>
        <v>0.27265387417165243</v>
      </c>
      <c r="K96" s="37">
        <f t="shared" si="30"/>
        <v>1.2104803315857673</v>
      </c>
      <c r="L96" s="18">
        <f>L94/J94*100-100</f>
        <v>0.86700816147957482</v>
      </c>
      <c r="M96" s="18">
        <f t="shared" si="32"/>
        <v>0.23457316218451751</v>
      </c>
      <c r="N96" s="18">
        <f t="shared" si="32"/>
        <v>3.3966025739529613</v>
      </c>
      <c r="O96" s="17">
        <f t="shared" si="32"/>
        <v>0.34373742872601554</v>
      </c>
      <c r="P96" s="37">
        <v>1.1070372077071298</v>
      </c>
      <c r="Q96" s="18">
        <v>0.97621163720506843</v>
      </c>
      <c r="R96" s="18">
        <v>0.27730739952316696</v>
      </c>
      <c r="S96" s="18">
        <v>2.8101087382639491</v>
      </c>
      <c r="T96" s="18">
        <v>0.36452105583633454</v>
      </c>
      <c r="U96" s="37">
        <v>1.1811420628582852</v>
      </c>
      <c r="V96" s="17">
        <v>0.78264578355380365</v>
      </c>
      <c r="W96" s="17">
        <v>0.30609269640993375</v>
      </c>
      <c r="X96" s="17">
        <v>3.4129204328366285</v>
      </c>
      <c r="Y96" s="17">
        <v>0.22290933863277473</v>
      </c>
    </row>
    <row r="97" spans="1:25" s="8" customFormat="1" ht="15" x14ac:dyDescent="0.25">
      <c r="A97" s="14" t="s">
        <v>10</v>
      </c>
      <c r="B97" s="16"/>
      <c r="C97" s="16"/>
      <c r="D97" s="16"/>
      <c r="E97" s="16"/>
      <c r="F97" s="16"/>
      <c r="G97" s="16">
        <f>[1]Rajshahi!I36</f>
        <v>103.57514366995029</v>
      </c>
      <c r="H97" s="16">
        <f>[1]Rajshahi!L36</f>
        <v>103.85516838465858</v>
      </c>
      <c r="I97" s="16">
        <f>[1]Rajshahi!O36</f>
        <v>108.57070473302713</v>
      </c>
      <c r="J97" s="16">
        <f>[1]Rajshahi!R36</f>
        <v>108.81193191514517</v>
      </c>
      <c r="K97" s="37">
        <f t="shared" si="30"/>
        <v>112.21954044086584</v>
      </c>
      <c r="L97" s="16">
        <f>[1]Rajshahi!U36</f>
        <v>109.38630598547049</v>
      </c>
      <c r="M97" s="16">
        <f>[1]Rajshahi!X36</f>
        <v>109.73649284223121</v>
      </c>
      <c r="N97" s="16">
        <f>[1]Rajshahi!AA36</f>
        <v>114.74001267887449</v>
      </c>
      <c r="O97" s="37">
        <f>[1]Rajshahi!AD36</f>
        <v>115.0153502568872</v>
      </c>
      <c r="P97" s="37">
        <v>118.02442996643887</v>
      </c>
      <c r="Q97" s="16">
        <v>115.65615181721233</v>
      </c>
      <c r="R97" s="16">
        <v>116.09572352331371</v>
      </c>
      <c r="S97" s="16">
        <v>120.01522204944938</v>
      </c>
      <c r="T97" s="16">
        <v>120.33062247578005</v>
      </c>
      <c r="U97" s="37">
        <v>123.55405412403613</v>
      </c>
      <c r="V97" s="37">
        <v>120.78878502972614</v>
      </c>
      <c r="W97" s="37">
        <v>121.37961544638384</v>
      </c>
      <c r="X97" s="37">
        <v>125.55193159543346</v>
      </c>
      <c r="Y97" s="37">
        <v>126.49588442460103</v>
      </c>
    </row>
    <row r="98" spans="1:25" s="3" customFormat="1" x14ac:dyDescent="0.25">
      <c r="A98" s="13" t="s">
        <v>8</v>
      </c>
      <c r="B98" s="18"/>
      <c r="C98" s="18"/>
      <c r="D98" s="18"/>
      <c r="E98" s="18"/>
      <c r="F98" s="18"/>
      <c r="G98" s="18" t="s">
        <v>47</v>
      </c>
      <c r="H98" s="18" t="s">
        <v>47</v>
      </c>
      <c r="I98" s="18" t="s">
        <v>47</v>
      </c>
      <c r="J98" s="18" t="s">
        <v>47</v>
      </c>
      <c r="K98" s="37">
        <f t="shared" si="30"/>
        <v>5.6642308610207017</v>
      </c>
      <c r="L98" s="18">
        <f>L97/G97*100-100</f>
        <v>5.6105761571887172</v>
      </c>
      <c r="M98" s="18">
        <f>M97/H97*100-100</f>
        <v>5.6630060391307495</v>
      </c>
      <c r="N98" s="18">
        <f>N97/I97*100-100</f>
        <v>5.6822952020230133</v>
      </c>
      <c r="O98" s="17">
        <f>O97/J97*100-100</f>
        <v>5.7010460457403269</v>
      </c>
      <c r="P98" s="37">
        <v>5.1864325745610884</v>
      </c>
      <c r="Q98" s="18">
        <v>5.7318379803178061</v>
      </c>
      <c r="R98" s="18">
        <v>5.7950008391695036</v>
      </c>
      <c r="S98" s="18">
        <v>4.5975324975244121</v>
      </c>
      <c r="T98" s="18">
        <v>4.6213589812326319</v>
      </c>
      <c r="U98" s="37">
        <v>4.6815257968084296</v>
      </c>
      <c r="V98" s="17">
        <v>4.4378384823192505</v>
      </c>
      <c r="W98" s="17">
        <v>4.5513234792055499</v>
      </c>
      <c r="X98" s="17">
        <v>4.6133394176472109</v>
      </c>
      <c r="Y98" s="17">
        <v>5.1236018080617072</v>
      </c>
    </row>
    <row r="99" spans="1:25" customFormat="1" ht="15" x14ac:dyDescent="0.25">
      <c r="A99" s="13" t="s">
        <v>48</v>
      </c>
      <c r="B99" s="18"/>
      <c r="C99" s="18"/>
      <c r="D99" s="18"/>
      <c r="E99" s="18"/>
      <c r="F99" s="18"/>
      <c r="G99" s="18" t="s">
        <v>47</v>
      </c>
      <c r="H99" s="18">
        <f t="shared" ref="H99:O99" si="33">H97/G97*100-100</f>
        <v>0.27035899230862981</v>
      </c>
      <c r="I99" s="18">
        <f t="shared" si="33"/>
        <v>4.5404927089455498</v>
      </c>
      <c r="J99" s="18">
        <f t="shared" si="33"/>
        <v>0.22218441218670648</v>
      </c>
      <c r="K99" s="37">
        <f t="shared" si="30"/>
        <v>1.4118851607643066</v>
      </c>
      <c r="L99" s="18">
        <f>L97/J97*100-100</f>
        <v>0.52785945458006722</v>
      </c>
      <c r="M99" s="18">
        <f t="shared" si="33"/>
        <v>0.32013774814485885</v>
      </c>
      <c r="N99" s="18">
        <f t="shared" si="33"/>
        <v>4.5595769529803221</v>
      </c>
      <c r="O99" s="17">
        <f t="shared" si="33"/>
        <v>0.23996648735197823</v>
      </c>
      <c r="P99" s="37">
        <v>1.1440261343946325</v>
      </c>
      <c r="Q99" s="18">
        <v>0.55714438020133628</v>
      </c>
      <c r="R99" s="18">
        <v>0.38006772592270011</v>
      </c>
      <c r="S99" s="18">
        <v>3.3760920791785907</v>
      </c>
      <c r="T99" s="18">
        <v>0.26280035227590304</v>
      </c>
      <c r="U99" s="37">
        <v>1.2647874933301644</v>
      </c>
      <c r="V99" s="17">
        <v>0.38075308223251625</v>
      </c>
      <c r="W99" s="17">
        <v>0.48914343869945753</v>
      </c>
      <c r="X99" s="17">
        <v>3.4374109142672609</v>
      </c>
      <c r="Y99" s="17">
        <v>0.75184253812142288</v>
      </c>
    </row>
    <row r="100" spans="1:25" s="10" customFormat="1" ht="15" x14ac:dyDescent="0.25">
      <c r="A100" s="14" t="s">
        <v>11</v>
      </c>
      <c r="B100" s="16"/>
      <c r="C100" s="16"/>
      <c r="D100" s="16"/>
      <c r="E100" s="16"/>
      <c r="F100" s="16"/>
      <c r="G100" s="16">
        <f>[1]Rajshahi!I37</f>
        <v>104.23247810317835</v>
      </c>
      <c r="H100" s="16">
        <f>[1]Rajshahi!L37</f>
        <v>104.59252656623738</v>
      </c>
      <c r="I100" s="16">
        <f>[1]Rajshahi!O37</f>
        <v>109.11372745025815</v>
      </c>
      <c r="J100" s="16">
        <f>[1]Rajshahi!R37</f>
        <v>109.47253155513212</v>
      </c>
      <c r="K100" s="37">
        <f t="shared" si="30"/>
        <v>112.7866940160785</v>
      </c>
      <c r="L100" s="16">
        <f>[1]Rajshahi!U37</f>
        <v>110.03218235664204</v>
      </c>
      <c r="M100" s="16">
        <f>[1]Rajshahi!X37</f>
        <v>110.3543883889139</v>
      </c>
      <c r="N100" s="16">
        <f>[1]Rajshahi!AA37</f>
        <v>115.17460519957079</v>
      </c>
      <c r="O100" s="37">
        <f>[1]Rajshahi!AD37</f>
        <v>115.58560011918722</v>
      </c>
      <c r="P100" s="37">
        <v>118.36509244479554</v>
      </c>
      <c r="Q100" s="16">
        <v>116.19897411922287</v>
      </c>
      <c r="R100" s="16">
        <v>116.63144926877295</v>
      </c>
      <c r="S100" s="16">
        <v>120.09529798343266</v>
      </c>
      <c r="T100" s="16">
        <v>120.53464840775364</v>
      </c>
      <c r="U100" s="37">
        <v>123.37891306073539</v>
      </c>
      <c r="V100" s="37">
        <v>121.01391431001942</v>
      </c>
      <c r="W100" s="37">
        <v>121.47911366210236</v>
      </c>
      <c r="X100" s="37">
        <v>125.19005935887765</v>
      </c>
      <c r="Y100" s="37">
        <v>125.83256491194207</v>
      </c>
    </row>
    <row r="101" spans="1:25" customFormat="1" ht="15" x14ac:dyDescent="0.25">
      <c r="A101" s="13" t="s">
        <v>8</v>
      </c>
      <c r="B101" s="18"/>
      <c r="C101" s="18"/>
      <c r="D101" s="18"/>
      <c r="E101" s="18"/>
      <c r="F101" s="18"/>
      <c r="G101" s="18" t="s">
        <v>47</v>
      </c>
      <c r="H101" s="18" t="s">
        <v>47</v>
      </c>
      <c r="I101" s="18" t="s">
        <v>47</v>
      </c>
      <c r="J101" s="18" t="s">
        <v>47</v>
      </c>
      <c r="K101" s="37">
        <f t="shared" si="30"/>
        <v>5.552955234766717</v>
      </c>
      <c r="L101" s="18">
        <f>L100/G100*100-100</f>
        <v>5.5642006781443314</v>
      </c>
      <c r="M101" s="18">
        <f>M100/H100*100-100</f>
        <v>5.5088657018220033</v>
      </c>
      <c r="N101" s="18">
        <f>N100/I100*100-100</f>
        <v>5.5546427483889431</v>
      </c>
      <c r="O101" s="17">
        <f>O100/J100*100-100</f>
        <v>5.5841118107115904</v>
      </c>
      <c r="P101" s="37">
        <v>4.9616804302876218</v>
      </c>
      <c r="Q101" s="17">
        <v>5.6045346284169</v>
      </c>
      <c r="R101" s="17">
        <v>5.6880935787866065</v>
      </c>
      <c r="S101" s="18">
        <v>4.272376515062021</v>
      </c>
      <c r="T101" s="18">
        <v>4.2817169988849599</v>
      </c>
      <c r="U101" s="37">
        <v>4.2344278179931862</v>
      </c>
      <c r="V101" s="17">
        <v>4.143702840144087</v>
      </c>
      <c r="W101" s="17">
        <v>4.1563955723109842</v>
      </c>
      <c r="X101" s="17">
        <v>4.2422654849882662</v>
      </c>
      <c r="Y101" s="17">
        <v>4.3953473745294076</v>
      </c>
    </row>
    <row r="102" spans="1:25" customFormat="1" ht="15" x14ac:dyDescent="0.25">
      <c r="A102" s="30" t="s">
        <v>48</v>
      </c>
      <c r="B102" s="18"/>
      <c r="C102" s="18"/>
      <c r="D102" s="18"/>
      <c r="E102" s="18"/>
      <c r="F102" s="18"/>
      <c r="G102" s="18" t="s">
        <v>47</v>
      </c>
      <c r="H102" s="18">
        <f t="shared" ref="H102:O102" si="34">H100/G100*100-100</f>
        <v>0.34542828647192891</v>
      </c>
      <c r="I102" s="18">
        <f t="shared" si="34"/>
        <v>4.3226806278147762</v>
      </c>
      <c r="J102" s="18">
        <f t="shared" si="34"/>
        <v>0.32883498094915353</v>
      </c>
      <c r="K102" s="37">
        <f t="shared" si="30"/>
        <v>1.382210469849678</v>
      </c>
      <c r="L102" s="18">
        <f>L100/J100*100-100</f>
        <v>0.51122486486765695</v>
      </c>
      <c r="M102" s="18">
        <f t="shared" si="34"/>
        <v>0.29282890275456452</v>
      </c>
      <c r="N102" s="18">
        <f t="shared" si="34"/>
        <v>4.3679430252192049</v>
      </c>
      <c r="O102" s="17">
        <f t="shared" si="34"/>
        <v>0.35684508655728564</v>
      </c>
      <c r="P102" s="37">
        <v>1.0596489910779745</v>
      </c>
      <c r="Q102" s="18">
        <v>0.53066644928361484</v>
      </c>
      <c r="R102" s="18">
        <v>0.37218499804167493</v>
      </c>
      <c r="S102" s="18">
        <v>2.9699096910622984</v>
      </c>
      <c r="T102" s="18">
        <v>0.36583482592430983</v>
      </c>
      <c r="U102" s="37">
        <v>1.0875150754989846</v>
      </c>
      <c r="V102" s="17">
        <v>0.39761670905156166</v>
      </c>
      <c r="W102" s="17">
        <v>0.38441806856290839</v>
      </c>
      <c r="X102" s="17">
        <v>3.0548014262742953</v>
      </c>
      <c r="Y102" s="17">
        <v>0.51322409810717318</v>
      </c>
    </row>
    <row r="103" spans="1:25" customFormat="1" ht="15" x14ac:dyDescent="0.25">
      <c r="A103" s="30"/>
      <c r="B103" s="30"/>
      <c r="C103" s="30"/>
      <c r="D103" s="31"/>
      <c r="E103" s="31"/>
      <c r="F103" s="32"/>
      <c r="G103" s="31"/>
      <c r="H103" s="31"/>
      <c r="I103" s="31"/>
      <c r="J103" s="31"/>
      <c r="K103" s="31"/>
      <c r="L103" s="31"/>
      <c r="M103" s="31"/>
      <c r="N103" s="31"/>
      <c r="O103" s="33"/>
      <c r="P103" s="33"/>
      <c r="Q103" s="31"/>
      <c r="R103" s="31"/>
      <c r="S103" s="31"/>
      <c r="T103" s="31"/>
      <c r="U103" s="33"/>
      <c r="V103" s="33"/>
      <c r="W103" s="33"/>
      <c r="X103" s="33"/>
      <c r="Y103" s="33"/>
    </row>
    <row r="104" spans="1:25" s="9" customFormat="1" ht="15" x14ac:dyDescent="0.25">
      <c r="A104" s="42" t="s">
        <v>19</v>
      </c>
      <c r="B104" s="42"/>
      <c r="C104" s="42"/>
      <c r="D104" s="42"/>
      <c r="E104" s="42"/>
      <c r="F104" s="42"/>
      <c r="G104" s="42"/>
      <c r="H104" s="42"/>
      <c r="I104" s="42"/>
      <c r="J104" s="34"/>
      <c r="K104" s="34"/>
      <c r="L104" s="34"/>
      <c r="M104" s="34"/>
      <c r="N104" s="35"/>
      <c r="O104" s="35"/>
      <c r="P104" s="35"/>
      <c r="Q104" s="35"/>
      <c r="R104" s="35"/>
      <c r="S104" s="35"/>
      <c r="T104" s="35"/>
      <c r="U104" s="36"/>
      <c r="V104" s="36"/>
      <c r="W104" s="36"/>
      <c r="X104" s="36"/>
      <c r="Y104" s="36"/>
    </row>
    <row r="105" spans="1:25" s="8" customFormat="1" ht="15" x14ac:dyDescent="0.25">
      <c r="A105" s="15" t="s">
        <v>13</v>
      </c>
      <c r="B105" s="16"/>
      <c r="C105" s="16"/>
      <c r="D105" s="16"/>
      <c r="E105" s="16"/>
      <c r="F105" s="16"/>
      <c r="G105" s="16">
        <f>[1]Rangpur!I34</f>
        <v>103.56969160961613</v>
      </c>
      <c r="H105" s="16">
        <f>[1]Rangpur!L34</f>
        <v>103.71171437358031</v>
      </c>
      <c r="I105" s="16">
        <f>[1]Rangpur!O34</f>
        <v>107.90308906270782</v>
      </c>
      <c r="J105" s="16">
        <f>[1]Rangpur!R34</f>
        <v>108.19014197082784</v>
      </c>
      <c r="K105" s="37">
        <f>AVERAGE(L105:O105)</f>
        <v>111.38374147108004</v>
      </c>
      <c r="L105" s="16">
        <f>[1]Rangpur!U34</f>
        <v>108.88871627397323</v>
      </c>
      <c r="M105" s="16">
        <f>[1]Rangpur!X34</f>
        <v>109.16270710282954</v>
      </c>
      <c r="N105" s="16">
        <f>[1]Rangpur!AA34</f>
        <v>113.55563101107124</v>
      </c>
      <c r="O105" s="37">
        <f>[1]Rangpur!AD34</f>
        <v>113.92791149644614</v>
      </c>
      <c r="P105" s="37">
        <v>116.61321445544286</v>
      </c>
      <c r="Q105" s="16">
        <v>114.67723009922184</v>
      </c>
      <c r="R105" s="16">
        <v>115.06209985304832</v>
      </c>
      <c r="S105" s="16">
        <v>118.15488427859597</v>
      </c>
      <c r="T105" s="16">
        <v>118.55864359090526</v>
      </c>
      <c r="U105" s="37">
        <v>121.56618925598352</v>
      </c>
      <c r="V105" s="37">
        <v>119.27494096842332</v>
      </c>
      <c r="W105" s="37">
        <v>119.76815052392003</v>
      </c>
      <c r="X105" s="37">
        <v>123.31448548692583</v>
      </c>
      <c r="Y105" s="37">
        <v>123.9071800446649</v>
      </c>
    </row>
    <row r="106" spans="1:25" customFormat="1" ht="15" x14ac:dyDescent="0.25">
      <c r="A106" s="13" t="s">
        <v>8</v>
      </c>
      <c r="B106" s="18"/>
      <c r="C106" s="18"/>
      <c r="D106" s="18"/>
      <c r="E106" s="18"/>
      <c r="F106" s="18"/>
      <c r="G106" s="18" t="s">
        <v>47</v>
      </c>
      <c r="H106" s="18" t="s">
        <v>47</v>
      </c>
      <c r="I106" s="18" t="s">
        <v>47</v>
      </c>
      <c r="J106" s="18" t="s">
        <v>47</v>
      </c>
      <c r="K106" s="37">
        <f t="shared" ref="K106:K116" si="35">AVERAGE(L106:O106)</f>
        <v>5.2333882202411814</v>
      </c>
      <c r="L106" s="18">
        <f>L105/G105*100-100</f>
        <v>5.1356961498022287</v>
      </c>
      <c r="M106" s="18">
        <f>M105/H105*100-100</f>
        <v>5.2559084209274403</v>
      </c>
      <c r="N106" s="18">
        <f>N105/I105*100-100</f>
        <v>5.2385357986169083</v>
      </c>
      <c r="O106" s="17">
        <f>O105/J105*100-100</f>
        <v>5.3034125116181485</v>
      </c>
      <c r="P106" s="37">
        <v>4.7087616853419973</v>
      </c>
      <c r="Q106" s="18">
        <v>5.3159905115275734</v>
      </c>
      <c r="R106" s="18">
        <v>5.4042199087840999</v>
      </c>
      <c r="S106" s="18">
        <v>4.050220342729034</v>
      </c>
      <c r="T106" s="18">
        <v>4.0646159783272822</v>
      </c>
      <c r="U106" s="37">
        <v>4.244345880807419</v>
      </c>
      <c r="V106" s="17">
        <v>4.0092622268809777</v>
      </c>
      <c r="W106" s="17">
        <v>4.0900093748350059</v>
      </c>
      <c r="X106" s="17">
        <v>4.3668116132754164</v>
      </c>
      <c r="Y106" s="17">
        <v>4.5113003082382761</v>
      </c>
    </row>
    <row r="107" spans="1:25" customFormat="1" ht="15" x14ac:dyDescent="0.25">
      <c r="A107" s="13" t="s">
        <v>48</v>
      </c>
      <c r="B107" s="18"/>
      <c r="C107" s="18"/>
      <c r="D107" s="18"/>
      <c r="E107" s="18"/>
      <c r="F107" s="18"/>
      <c r="G107" s="18" t="s">
        <v>47</v>
      </c>
      <c r="H107" s="18">
        <f t="shared" ref="H107:O107" si="36">H105/G105*100-100</f>
        <v>0.13712772699902587</v>
      </c>
      <c r="I107" s="18">
        <f t="shared" si="36"/>
        <v>4.0413705572639032</v>
      </c>
      <c r="J107" s="18">
        <f t="shared" si="36"/>
        <v>0.26602844331287656</v>
      </c>
      <c r="K107" s="37">
        <f t="shared" si="35"/>
        <v>1.312338509175536</v>
      </c>
      <c r="L107" s="18">
        <f>L105/J105*100-100</f>
        <v>0.64569127133020743</v>
      </c>
      <c r="M107" s="18">
        <f t="shared" si="36"/>
        <v>0.25162462946749997</v>
      </c>
      <c r="N107" s="18">
        <f t="shared" si="36"/>
        <v>4.0241983959811876</v>
      </c>
      <c r="O107" s="17">
        <f t="shared" si="36"/>
        <v>0.32783973992324889</v>
      </c>
      <c r="P107" s="37">
        <v>1.0057427240902932</v>
      </c>
      <c r="Q107" s="18">
        <v>0.6577129282310068</v>
      </c>
      <c r="R107" s="18">
        <v>0.3356113096675557</v>
      </c>
      <c r="S107" s="18">
        <v>2.687926284586851</v>
      </c>
      <c r="T107" s="18">
        <v>0.34172037387575926</v>
      </c>
      <c r="U107" s="37">
        <v>1.1148286072318783</v>
      </c>
      <c r="V107" s="17">
        <v>0.60417136686355377</v>
      </c>
      <c r="W107" s="17">
        <v>0.41350643437105816</v>
      </c>
      <c r="X107" s="17">
        <v>2.9610000217023611</v>
      </c>
      <c r="Y107" s="17">
        <v>0.48063660599054003</v>
      </c>
    </row>
    <row r="108" spans="1:25" s="8" customFormat="1" ht="15" x14ac:dyDescent="0.25">
      <c r="A108" s="14" t="s">
        <v>9</v>
      </c>
      <c r="B108" s="16"/>
      <c r="C108" s="16"/>
      <c r="D108" s="16"/>
      <c r="E108" s="16"/>
      <c r="F108" s="16"/>
      <c r="G108" s="16">
        <f>[1]Rangpur!I35</f>
        <v>102.99725568441977</v>
      </c>
      <c r="H108" s="16">
        <f>[1]Rangpur!L35</f>
        <v>103.11390868204721</v>
      </c>
      <c r="I108" s="16">
        <f>[1]Rangpur!O35</f>
        <v>106.50337239310801</v>
      </c>
      <c r="J108" s="16">
        <f>[1]Rangpur!R35</f>
        <v>106.83086471711169</v>
      </c>
      <c r="K108" s="37">
        <f t="shared" si="35"/>
        <v>109.96864860854274</v>
      </c>
      <c r="L108" s="16">
        <f>[1]Rangpur!U35</f>
        <v>107.92351922476668</v>
      </c>
      <c r="M108" s="16">
        <f>[1]Rangpur!X35</f>
        <v>108.16212524653119</v>
      </c>
      <c r="N108" s="16">
        <f>[1]Rangpur!AA35</f>
        <v>111.66892267064404</v>
      </c>
      <c r="O108" s="37">
        <f>[1]Rangpur!AD35</f>
        <v>112.12002729222898</v>
      </c>
      <c r="P108" s="37">
        <v>115.20377469770546</v>
      </c>
      <c r="Q108" s="16">
        <v>113.2743818795489</v>
      </c>
      <c r="R108" s="16">
        <v>113.61339776173799</v>
      </c>
      <c r="S108" s="16">
        <v>116.71144169668645</v>
      </c>
      <c r="T108" s="16">
        <v>117.21587745284846</v>
      </c>
      <c r="U108" s="37">
        <v>120.47254290925102</v>
      </c>
      <c r="V108" s="37">
        <v>118.24846574392517</v>
      </c>
      <c r="W108" s="37">
        <v>118.66496360384284</v>
      </c>
      <c r="X108" s="37">
        <v>122.28367904477311</v>
      </c>
      <c r="Y108" s="37">
        <v>122.69306324446293</v>
      </c>
    </row>
    <row r="109" spans="1:25" customFormat="1" ht="15" x14ac:dyDescent="0.25">
      <c r="A109" s="13" t="s">
        <v>8</v>
      </c>
      <c r="B109" s="18"/>
      <c r="C109" s="18"/>
      <c r="D109" s="18"/>
      <c r="E109" s="18"/>
      <c r="F109" s="18"/>
      <c r="G109" s="18" t="s">
        <v>47</v>
      </c>
      <c r="H109" s="18" t="s">
        <v>47</v>
      </c>
      <c r="I109" s="18" t="s">
        <v>47</v>
      </c>
      <c r="J109" s="18" t="s">
        <v>47</v>
      </c>
      <c r="K109" s="37">
        <f t="shared" si="35"/>
        <v>4.8699428505446782</v>
      </c>
      <c r="L109" s="18">
        <f>L108/G108*100-100</f>
        <v>4.782907571285989</v>
      </c>
      <c r="M109" s="18">
        <f>M108/H108*100-100</f>
        <v>4.8957668553232736</v>
      </c>
      <c r="N109" s="18">
        <f>N108/I108*100-100</f>
        <v>4.8501283682077059</v>
      </c>
      <c r="O109" s="40">
        <f>O108/J108*100-100</f>
        <v>4.9509686073617445</v>
      </c>
      <c r="P109" s="37">
        <v>4.7646288163896884</v>
      </c>
      <c r="Q109" s="40">
        <v>4.9580135018005222</v>
      </c>
      <c r="R109" s="40">
        <v>5.0399088431203154</v>
      </c>
      <c r="S109" s="18">
        <v>4.5155974513292279</v>
      </c>
      <c r="T109" s="18">
        <v>4.544995469308688</v>
      </c>
      <c r="U109" s="37">
        <v>4.571140741786671</v>
      </c>
      <c r="V109" s="17">
        <v>4.391181643935596</v>
      </c>
      <c r="W109" s="17">
        <v>4.4462765321908932</v>
      </c>
      <c r="X109" s="17">
        <v>4.7743711045639969</v>
      </c>
      <c r="Y109" s="17">
        <v>4.6727336864561977</v>
      </c>
    </row>
    <row r="110" spans="1:25" customFormat="1" ht="15" x14ac:dyDescent="0.25">
      <c r="A110" s="13" t="s">
        <v>48</v>
      </c>
      <c r="B110" s="18"/>
      <c r="C110" s="18"/>
      <c r="D110" s="18"/>
      <c r="E110" s="18"/>
      <c r="F110" s="18"/>
      <c r="G110" s="18" t="s">
        <v>47</v>
      </c>
      <c r="H110" s="18">
        <f t="shared" ref="H110:O110" si="37">H108/G108*100-100</f>
        <v>0.11325835513993354</v>
      </c>
      <c r="I110" s="18">
        <f t="shared" si="37"/>
        <v>3.2871062249344476</v>
      </c>
      <c r="J110" s="18">
        <f t="shared" si="37"/>
        <v>0.30749479255445067</v>
      </c>
      <c r="K110" s="37">
        <f t="shared" si="35"/>
        <v>1.2225027492783198</v>
      </c>
      <c r="L110" s="18">
        <f>L108/J108*100-100</f>
        <v>1.0227891635514936</v>
      </c>
      <c r="M110" s="18">
        <f t="shared" si="37"/>
        <v>0.22108806632554945</v>
      </c>
      <c r="N110" s="18">
        <f t="shared" si="37"/>
        <v>3.242167640585734</v>
      </c>
      <c r="O110" s="17">
        <f t="shared" si="37"/>
        <v>0.40396612665050213</v>
      </c>
      <c r="P110" s="37">
        <v>1.1219737747436334</v>
      </c>
      <c r="Q110" s="18">
        <v>1.0295703766742861</v>
      </c>
      <c r="R110" s="18">
        <v>0.2992873380228076</v>
      </c>
      <c r="S110" s="18">
        <v>2.7268297542209439</v>
      </c>
      <c r="T110" s="18">
        <v>0.43220763005649587</v>
      </c>
      <c r="U110" s="37">
        <v>1.1543641904085788</v>
      </c>
      <c r="V110" s="17">
        <v>0.88092868774715782</v>
      </c>
      <c r="W110" s="17">
        <v>0.35222263333176329</v>
      </c>
      <c r="X110" s="17">
        <v>3.0495230698516735</v>
      </c>
      <c r="Y110" s="17">
        <v>0.33478237070372074</v>
      </c>
    </row>
    <row r="111" spans="1:25" s="7" customFormat="1" x14ac:dyDescent="0.2">
      <c r="A111" s="14" t="s">
        <v>10</v>
      </c>
      <c r="B111" s="16"/>
      <c r="C111" s="16"/>
      <c r="D111" s="16"/>
      <c r="E111" s="16"/>
      <c r="F111" s="16"/>
      <c r="G111" s="16">
        <f>[1]Rangpur!I36</f>
        <v>103.94794061210149</v>
      </c>
      <c r="H111" s="16">
        <f>[1]Rangpur!L36</f>
        <v>104.08285099623585</v>
      </c>
      <c r="I111" s="16">
        <f>[1]Rangpur!O36</f>
        <v>109.26384118738834</v>
      </c>
      <c r="J111" s="16">
        <f>[1]Rangpur!R36</f>
        <v>109.40180580810843</v>
      </c>
      <c r="K111" s="37">
        <f t="shared" si="35"/>
        <v>112.66368391467063</v>
      </c>
      <c r="L111" s="16">
        <f>[1]Rangpur!U36</f>
        <v>109.70716857137002</v>
      </c>
      <c r="M111" s="16">
        <f>[1]Rangpur!X36</f>
        <v>109.93233390175173</v>
      </c>
      <c r="N111" s="16">
        <f>[1]Rangpur!AA36</f>
        <v>115.41008939895877</v>
      </c>
      <c r="O111" s="37">
        <f>[1]Rangpur!AD36</f>
        <v>115.60514378660196</v>
      </c>
      <c r="P111" s="37">
        <v>117.90122463133274</v>
      </c>
      <c r="Q111" s="16">
        <v>115.94798049099941</v>
      </c>
      <c r="R111" s="16">
        <v>116.29126506023944</v>
      </c>
      <c r="S111" s="16">
        <v>119.58131238817214</v>
      </c>
      <c r="T111" s="16">
        <v>119.78434058591996</v>
      </c>
      <c r="U111" s="37">
        <v>122.53145881851746</v>
      </c>
      <c r="V111" s="37">
        <v>120.15277249370378</v>
      </c>
      <c r="W111" s="37">
        <v>120.63223940267532</v>
      </c>
      <c r="X111" s="37">
        <v>124.31116370234932</v>
      </c>
      <c r="Y111" s="37">
        <v>125.02965967534142</v>
      </c>
    </row>
    <row r="112" spans="1:25" customFormat="1" ht="15" x14ac:dyDescent="0.25">
      <c r="A112" s="13" t="s">
        <v>8</v>
      </c>
      <c r="B112" s="18"/>
      <c r="C112" s="18"/>
      <c r="D112" s="18"/>
      <c r="E112" s="18"/>
      <c r="F112" s="18"/>
      <c r="G112" s="18" t="s">
        <v>47</v>
      </c>
      <c r="H112" s="18" t="s">
        <v>47</v>
      </c>
      <c r="I112" s="18" t="s">
        <v>47</v>
      </c>
      <c r="J112" s="18" t="s">
        <v>47</v>
      </c>
      <c r="K112" s="37">
        <f t="shared" si="35"/>
        <v>5.613973920093283</v>
      </c>
      <c r="L112" s="18">
        <f>L111/G111*100-100</f>
        <v>5.5404926017341865</v>
      </c>
      <c r="M112" s="18">
        <f>M111/H111*100-100</f>
        <v>5.6200256329713909</v>
      </c>
      <c r="N112" s="18">
        <f>N111/I111*100-100</f>
        <v>5.6251438213942748</v>
      </c>
      <c r="O112" s="17">
        <f>O111/J111*100-100</f>
        <v>5.6702336242732798</v>
      </c>
      <c r="P112" s="37">
        <v>4.6755842716171898</v>
      </c>
      <c r="Q112" s="17">
        <v>5.6886090497991688</v>
      </c>
      <c r="R112" s="17">
        <v>5.7844047631798503</v>
      </c>
      <c r="S112" s="18">
        <v>3.6142619860504226</v>
      </c>
      <c r="T112" s="18">
        <v>3.6150612874393175</v>
      </c>
      <c r="U112" s="37">
        <v>3.9234013869694984</v>
      </c>
      <c r="V112" s="17">
        <v>3.6264469505191244</v>
      </c>
      <c r="W112" s="17">
        <v>3.7328464353597326</v>
      </c>
      <c r="X112" s="17">
        <v>3.9553432051520332</v>
      </c>
      <c r="Y112" s="17">
        <v>4.3789689568471033</v>
      </c>
    </row>
    <row r="113" spans="1:25" customFormat="1" ht="15" x14ac:dyDescent="0.25">
      <c r="A113" s="13" t="s">
        <v>48</v>
      </c>
      <c r="B113" s="18"/>
      <c r="C113" s="18"/>
      <c r="D113" s="18"/>
      <c r="E113" s="18"/>
      <c r="F113" s="18"/>
      <c r="G113" s="18" t="s">
        <v>47</v>
      </c>
      <c r="H113" s="18">
        <f t="shared" ref="H113:O113" si="38">H111/G111*100-100</f>
        <v>0.12978649056434222</v>
      </c>
      <c r="I113" s="18">
        <f t="shared" si="38"/>
        <v>4.9777558373567814</v>
      </c>
      <c r="J113" s="18">
        <f t="shared" si="38"/>
        <v>0.12626740852309126</v>
      </c>
      <c r="K113" s="37">
        <f t="shared" si="35"/>
        <v>1.409053815198174</v>
      </c>
      <c r="L113" s="18">
        <f>L111/J111*100-100</f>
        <v>0.27912040482877387</v>
      </c>
      <c r="M113" s="18">
        <f t="shared" si="38"/>
        <v>0.20524213076853925</v>
      </c>
      <c r="N113" s="18">
        <f t="shared" si="38"/>
        <v>4.9828429023462775</v>
      </c>
      <c r="O113" s="17">
        <f t="shared" si="38"/>
        <v>0.16900982284910526</v>
      </c>
      <c r="P113" s="37">
        <v>0.89788815518481613</v>
      </c>
      <c r="Q113" s="18">
        <v>0.29655834781046053</v>
      </c>
      <c r="R113" s="18">
        <v>0.29606774329862162</v>
      </c>
      <c r="S113" s="18">
        <v>2.8291439827646769</v>
      </c>
      <c r="T113" s="18">
        <v>0.16978254686550542</v>
      </c>
      <c r="U113" s="37">
        <v>1.0835778362129176</v>
      </c>
      <c r="V113" s="17">
        <v>0.3075793596906351</v>
      </c>
      <c r="W113" s="17">
        <v>0.39904772817178014</v>
      </c>
      <c r="X113" s="17">
        <v>3.0497023995331745</v>
      </c>
      <c r="Y113" s="17">
        <v>0.57798185745608066</v>
      </c>
    </row>
    <row r="114" spans="1:25" s="8" customFormat="1" ht="15" x14ac:dyDescent="0.25">
      <c r="A114" s="14" t="s">
        <v>11</v>
      </c>
      <c r="B114" s="16"/>
      <c r="C114" s="16"/>
      <c r="D114" s="16"/>
      <c r="E114" s="16"/>
      <c r="F114" s="16"/>
      <c r="G114" s="16">
        <f>[1]Rangpur!I37</f>
        <v>104.15587854222899</v>
      </c>
      <c r="H114" s="16">
        <f>[1]Rangpur!L37</f>
        <v>104.42057160019634</v>
      </c>
      <c r="I114" s="16">
        <f>[1]Rangpur!O37</f>
        <v>107.57131740686613</v>
      </c>
      <c r="J114" s="16">
        <f>[1]Rangpur!R37</f>
        <v>108.31251221052248</v>
      </c>
      <c r="K114" s="37">
        <f t="shared" si="35"/>
        <v>111.43611787382508</v>
      </c>
      <c r="L114" s="16">
        <f>[1]Rangpur!U37</f>
        <v>109.14540281244572</v>
      </c>
      <c r="M114" s="16">
        <f>[1]Rangpur!X37</f>
        <v>109.74804572918647</v>
      </c>
      <c r="N114" s="16">
        <f>[1]Rangpur!AA37</f>
        <v>113.02633610352196</v>
      </c>
      <c r="O114" s="37">
        <f>[1]Rangpur!AD37</f>
        <v>113.82468685014621</v>
      </c>
      <c r="P114" s="37">
        <v>116.61200252007104</v>
      </c>
      <c r="Q114" s="16">
        <v>114.72152706316594</v>
      </c>
      <c r="R114" s="16">
        <v>115.44446277036315</v>
      </c>
      <c r="S114" s="16">
        <v>117.71892728035311</v>
      </c>
      <c r="T114" s="16">
        <v>118.56309296640198</v>
      </c>
      <c r="U114" s="37">
        <v>121.70356398938094</v>
      </c>
      <c r="V114" s="37">
        <v>119.51788495949428</v>
      </c>
      <c r="W114" s="37">
        <v>120.35057865435105</v>
      </c>
      <c r="X114" s="37">
        <v>123.09215874234042</v>
      </c>
      <c r="Y114" s="37">
        <v>123.85363360133803</v>
      </c>
    </row>
    <row r="115" spans="1:25" customFormat="1" ht="15" x14ac:dyDescent="0.25">
      <c r="A115" s="13" t="s">
        <v>8</v>
      </c>
      <c r="B115" s="18"/>
      <c r="C115" s="18"/>
      <c r="D115" s="18"/>
      <c r="E115" s="18"/>
      <c r="F115" s="18"/>
      <c r="G115" s="18" t="s">
        <v>47</v>
      </c>
      <c r="H115" s="18" t="s">
        <v>47</v>
      </c>
      <c r="I115" s="18" t="s">
        <v>47</v>
      </c>
      <c r="J115" s="18" t="s">
        <v>47</v>
      </c>
      <c r="K115" s="37">
        <f t="shared" si="35"/>
        <v>5.0131474370456708</v>
      </c>
      <c r="L115" s="18">
        <f>L114/G114*100-100</f>
        <v>4.7904394260317957</v>
      </c>
      <c r="M115" s="18">
        <f>M114/H114*100-100</f>
        <v>5.1019392513841808</v>
      </c>
      <c r="N115" s="18">
        <f>N114/I114*100-100</f>
        <v>5.0710717579327991</v>
      </c>
      <c r="O115" s="17">
        <f>O114/J114*100-100</f>
        <v>5.0891393128339075</v>
      </c>
      <c r="P115" s="37">
        <v>4.6535028041089426</v>
      </c>
      <c r="Q115" s="17">
        <v>5.1088952049608309</v>
      </c>
      <c r="R115" s="17">
        <v>5.1904496370105022</v>
      </c>
      <c r="S115" s="18">
        <v>4.1517679317970391</v>
      </c>
      <c r="T115" s="18">
        <v>4.1628984426673981</v>
      </c>
      <c r="U115" s="37">
        <v>4.3643266665471216</v>
      </c>
      <c r="V115" s="17">
        <v>4.1808699893677783</v>
      </c>
      <c r="W115" s="17">
        <v>4.2497628437553772</v>
      </c>
      <c r="X115" s="17">
        <v>4.5644583977483109</v>
      </c>
      <c r="Y115" s="17">
        <v>4.4622154353170203</v>
      </c>
    </row>
    <row r="116" spans="1:25" customFormat="1" ht="15" x14ac:dyDescent="0.25">
      <c r="A116" s="30" t="s">
        <v>48</v>
      </c>
      <c r="B116" s="18"/>
      <c r="C116" s="18"/>
      <c r="D116" s="18"/>
      <c r="E116" s="18"/>
      <c r="F116" s="18"/>
      <c r="G116" s="18" t="s">
        <v>47</v>
      </c>
      <c r="H116" s="18">
        <f t="shared" ref="H116:O116" si="39">H114/G114*100-100</f>
        <v>0.25413165504626534</v>
      </c>
      <c r="I116" s="18">
        <f t="shared" si="39"/>
        <v>3.0173611946248542</v>
      </c>
      <c r="J116" s="18">
        <f t="shared" si="39"/>
        <v>0.68902642593187124</v>
      </c>
      <c r="K116" s="37">
        <f t="shared" si="35"/>
        <v>1.2536407837706491</v>
      </c>
      <c r="L116" s="18">
        <f>L114/J114*100-100</f>
        <v>0.76896988623474272</v>
      </c>
      <c r="M116" s="18">
        <f t="shared" si="39"/>
        <v>0.55214686208664432</v>
      </c>
      <c r="N116" s="18">
        <f t="shared" si="39"/>
        <v>2.9871059229837869</v>
      </c>
      <c r="O116" s="17">
        <f t="shared" si="39"/>
        <v>0.70634046377742266</v>
      </c>
      <c r="P116" s="37">
        <v>1.0263406928540384</v>
      </c>
      <c r="Q116" s="18">
        <v>0.787913622112967</v>
      </c>
      <c r="R116" s="18">
        <v>0.6301656940106426</v>
      </c>
      <c r="S116" s="18">
        <v>1.9701806872402585</v>
      </c>
      <c r="T116" s="18">
        <v>0.71710276805228546</v>
      </c>
      <c r="U116" s="37">
        <v>1.0996575217693945</v>
      </c>
      <c r="V116" s="17">
        <v>0.80530287225457187</v>
      </c>
      <c r="W116" s="17">
        <v>0.69671053427609309</v>
      </c>
      <c r="X116" s="17">
        <v>2.2779949366618553</v>
      </c>
      <c r="Y116" s="17">
        <v>0.61862174388505764</v>
      </c>
    </row>
    <row r="117" spans="1:25" customFormat="1" ht="15" x14ac:dyDescent="0.25">
      <c r="A117" s="30"/>
      <c r="B117" s="30"/>
      <c r="C117" s="30"/>
      <c r="D117" s="31"/>
      <c r="E117" s="31"/>
      <c r="F117" s="32"/>
      <c r="G117" s="31"/>
      <c r="H117" s="31"/>
      <c r="I117" s="31"/>
      <c r="J117" s="31"/>
      <c r="K117" s="31"/>
      <c r="L117" s="31"/>
      <c r="M117" s="31"/>
      <c r="N117" s="31"/>
      <c r="O117" s="33"/>
      <c r="P117" s="33"/>
      <c r="Q117" s="31"/>
      <c r="R117" s="31"/>
      <c r="S117" s="31"/>
      <c r="T117" s="31"/>
      <c r="U117" s="33"/>
      <c r="V117" s="33"/>
      <c r="W117" s="33"/>
      <c r="X117" s="33"/>
      <c r="Y117" s="33"/>
    </row>
    <row r="118" spans="1:25" s="9" customFormat="1" ht="15" x14ac:dyDescent="0.25">
      <c r="A118" s="42" t="s">
        <v>20</v>
      </c>
      <c r="B118" s="42"/>
      <c r="C118" s="42"/>
      <c r="D118" s="42"/>
      <c r="E118" s="42"/>
      <c r="F118" s="42"/>
      <c r="G118" s="42"/>
      <c r="H118" s="42"/>
      <c r="I118" s="42"/>
      <c r="J118" s="34"/>
      <c r="K118" s="34"/>
      <c r="L118" s="34"/>
      <c r="M118" s="34"/>
      <c r="N118" s="35"/>
      <c r="O118" s="35"/>
      <c r="P118" s="35"/>
      <c r="Q118" s="35"/>
      <c r="R118" s="35"/>
      <c r="S118" s="35"/>
      <c r="T118" s="35"/>
      <c r="U118" s="36"/>
      <c r="V118" s="36"/>
      <c r="W118" s="36"/>
      <c r="X118" s="36"/>
      <c r="Y118" s="36"/>
    </row>
    <row r="119" spans="1:25" s="8" customFormat="1" ht="15" x14ac:dyDescent="0.25">
      <c r="A119" s="15" t="s">
        <v>13</v>
      </c>
      <c r="B119" s="16"/>
      <c r="C119" s="16"/>
      <c r="D119" s="16"/>
      <c r="E119" s="16"/>
      <c r="F119" s="16"/>
      <c r="G119" s="16">
        <f>[1]Sylhet!I34</f>
        <v>103.2997595892259</v>
      </c>
      <c r="H119" s="16">
        <f>[1]Sylhet!L34</f>
        <v>103.49997610014465</v>
      </c>
      <c r="I119" s="16">
        <f>[1]Sylhet!O34</f>
        <v>107.30449310275705</v>
      </c>
      <c r="J119" s="16">
        <f>[1]Sylhet!R34</f>
        <v>107.58845030466819</v>
      </c>
      <c r="K119" s="37">
        <f>AVERAGE(L119:O119)</f>
        <v>110.62710238777458</v>
      </c>
      <c r="L119" s="16">
        <f>[1]Sylhet!U34</f>
        <v>108.33645225401465</v>
      </c>
      <c r="M119" s="16">
        <f>[1]Sylhet!X34</f>
        <v>108.6399578099295</v>
      </c>
      <c r="N119" s="16">
        <f>[1]Sylhet!AA34</f>
        <v>112.59418177812468</v>
      </c>
      <c r="O119" s="37">
        <f>[1]Sylhet!AD34</f>
        <v>112.9378177090295</v>
      </c>
      <c r="P119" s="37">
        <v>115.70830600093589</v>
      </c>
      <c r="Q119" s="16">
        <v>113.80536099540134</v>
      </c>
      <c r="R119" s="16">
        <v>114.17585916858867</v>
      </c>
      <c r="S119" s="16">
        <v>117.2289814388773</v>
      </c>
      <c r="T119" s="16">
        <v>117.62302240087625</v>
      </c>
      <c r="U119" s="37">
        <v>120.75425255591293</v>
      </c>
      <c r="V119" s="37">
        <v>118.58675307934412</v>
      </c>
      <c r="W119" s="37">
        <v>119.0284128916868</v>
      </c>
      <c r="X119" s="37">
        <v>122.47114704898858</v>
      </c>
      <c r="Y119" s="37">
        <v>122.93069720363216</v>
      </c>
    </row>
    <row r="120" spans="1:25" customFormat="1" ht="15" x14ac:dyDescent="0.25">
      <c r="A120" s="13" t="s">
        <v>8</v>
      </c>
      <c r="B120" s="18"/>
      <c r="C120" s="18"/>
      <c r="D120" s="18"/>
      <c r="E120" s="18"/>
      <c r="F120" s="18"/>
      <c r="G120" s="18" t="s">
        <v>47</v>
      </c>
      <c r="H120" s="18" t="s">
        <v>47</v>
      </c>
      <c r="I120" s="18" t="s">
        <v>47</v>
      </c>
      <c r="J120" s="18" t="s">
        <v>47</v>
      </c>
      <c r="K120" s="37">
        <f t="shared" ref="K120:K130" si="40">AVERAGE(L120:O120)</f>
        <v>4.9359101580982347</v>
      </c>
      <c r="L120" s="18">
        <f>L119/G119*100-100</f>
        <v>4.8758028913303235</v>
      </c>
      <c r="M120" s="18">
        <f>M119/H119*100-100</f>
        <v>4.9661670499435644</v>
      </c>
      <c r="N120" s="18">
        <f>N119/I119*100-100</f>
        <v>4.9296059488413988</v>
      </c>
      <c r="O120" s="17">
        <f>O119/J119*100-100</f>
        <v>4.9720647422776523</v>
      </c>
      <c r="P120" s="37">
        <v>4.6021439540802795</v>
      </c>
      <c r="Q120" s="18">
        <v>5.0480781192316044</v>
      </c>
      <c r="R120" s="18">
        <v>5.0956401956124324</v>
      </c>
      <c r="S120" s="18">
        <v>4.1163758087303677</v>
      </c>
      <c r="T120" s="18">
        <v>4.1484816927467136</v>
      </c>
      <c r="U120" s="37">
        <v>4.3589059867636344</v>
      </c>
      <c r="V120" s="17">
        <v>4.2013768438694115</v>
      </c>
      <c r="W120" s="17">
        <v>4.2500698119845026</v>
      </c>
      <c r="X120" s="17">
        <v>4.4717317729528645</v>
      </c>
      <c r="Y120" s="17">
        <v>4.512445518247759</v>
      </c>
    </row>
    <row r="121" spans="1:25" customFormat="1" ht="15" x14ac:dyDescent="0.25">
      <c r="A121" s="13" t="s">
        <v>48</v>
      </c>
      <c r="B121" s="18"/>
      <c r="C121" s="18"/>
      <c r="D121" s="18"/>
      <c r="E121" s="18"/>
      <c r="F121" s="18"/>
      <c r="G121" s="18" t="s">
        <v>47</v>
      </c>
      <c r="H121" s="18">
        <f t="shared" ref="H121:O121" si="41">H119/G119*100-100</f>
        <v>0.19382088759442695</v>
      </c>
      <c r="I121" s="18">
        <f t="shared" si="41"/>
        <v>3.6758626870901026</v>
      </c>
      <c r="J121" s="18">
        <f t="shared" si="41"/>
        <v>0.26462750412437686</v>
      </c>
      <c r="K121" s="37">
        <f t="shared" si="40"/>
        <v>1.2300860767957289</v>
      </c>
      <c r="L121" s="18">
        <f>L119/J119*100-100</f>
        <v>0.69524372479412477</v>
      </c>
      <c r="M121" s="18">
        <f t="shared" si="41"/>
        <v>0.28015090913558538</v>
      </c>
      <c r="N121" s="18">
        <f t="shared" si="41"/>
        <v>3.6397510160242064</v>
      </c>
      <c r="O121" s="17">
        <f t="shared" si="41"/>
        <v>0.30519865722899908</v>
      </c>
      <c r="P121" s="37">
        <v>1.0259740107568547</v>
      </c>
      <c r="Q121" s="18">
        <v>0.76816012914908072</v>
      </c>
      <c r="R121" s="18">
        <v>0.32555423571152176</v>
      </c>
      <c r="S121" s="18">
        <v>2.6740523719470843</v>
      </c>
      <c r="T121" s="18">
        <v>0.33612930621973192</v>
      </c>
      <c r="U121" s="37">
        <v>1.1148423012727733</v>
      </c>
      <c r="V121" s="17">
        <v>0.81933847540776128</v>
      </c>
      <c r="W121" s="17">
        <v>0.37243604439289868</v>
      </c>
      <c r="X121" s="17">
        <v>2.8923633220536971</v>
      </c>
      <c r="Y121" s="17">
        <v>0.37523136323673612</v>
      </c>
    </row>
    <row r="122" spans="1:25" s="8" customFormat="1" ht="15" x14ac:dyDescent="0.25">
      <c r="A122" s="14" t="s">
        <v>9</v>
      </c>
      <c r="B122" s="16"/>
      <c r="C122" s="16"/>
      <c r="D122" s="16"/>
      <c r="E122" s="16"/>
      <c r="F122" s="16"/>
      <c r="G122" s="16">
        <f>[1]Sylhet!I35</f>
        <v>102.81087348382749</v>
      </c>
      <c r="H122" s="16">
        <f>[1]Sylhet!L35</f>
        <v>103.01192492301476</v>
      </c>
      <c r="I122" s="16">
        <f>[1]Sylhet!O35</f>
        <v>106.56026690592893</v>
      </c>
      <c r="J122" s="16">
        <f>[1]Sylhet!R35</f>
        <v>106.84176021698951</v>
      </c>
      <c r="K122" s="37">
        <f t="shared" si="40"/>
        <v>109.9100070263511</v>
      </c>
      <c r="L122" s="16">
        <f>[1]Sylhet!U35</f>
        <v>107.75826819710181</v>
      </c>
      <c r="M122" s="16">
        <f>[1]Sylhet!X35</f>
        <v>108.05033196570353</v>
      </c>
      <c r="N122" s="16">
        <f>[1]Sylhet!AA35</f>
        <v>111.74055368520582</v>
      </c>
      <c r="O122" s="37">
        <f>[1]Sylhet!AD35</f>
        <v>112.0908742573932</v>
      </c>
      <c r="P122" s="37">
        <v>114.96904941862897</v>
      </c>
      <c r="Q122" s="16">
        <v>113.17086788345281</v>
      </c>
      <c r="R122" s="16">
        <v>113.52328898441081</v>
      </c>
      <c r="S122" s="16">
        <v>116.39098703436322</v>
      </c>
      <c r="T122" s="16">
        <v>116.79105377228903</v>
      </c>
      <c r="U122" s="37">
        <v>119.94894575746822</v>
      </c>
      <c r="V122" s="37">
        <v>117.93770239559261</v>
      </c>
      <c r="W122" s="37">
        <v>118.32582542258417</v>
      </c>
      <c r="X122" s="37">
        <v>121.64380358947398</v>
      </c>
      <c r="Y122" s="37">
        <v>121.88845162222214</v>
      </c>
    </row>
    <row r="123" spans="1:25" customFormat="1" ht="15" x14ac:dyDescent="0.25">
      <c r="A123" s="13" t="s">
        <v>8</v>
      </c>
      <c r="B123" s="18"/>
      <c r="C123" s="18"/>
      <c r="D123" s="18"/>
      <c r="E123" s="18"/>
      <c r="F123" s="18"/>
      <c r="G123" s="18" t="s">
        <v>47</v>
      </c>
      <c r="H123" s="18" t="s">
        <v>47</v>
      </c>
      <c r="I123" s="18" t="s">
        <v>47</v>
      </c>
      <c r="J123" s="18" t="s">
        <v>47</v>
      </c>
      <c r="K123" s="37">
        <f t="shared" si="40"/>
        <v>4.8693926588396081</v>
      </c>
      <c r="L123" s="18">
        <f>L122/G122*100-100</f>
        <v>4.8121317771437475</v>
      </c>
      <c r="M123" s="18">
        <f>M122/H122*100-100</f>
        <v>4.8910910522778721</v>
      </c>
      <c r="N123" s="18">
        <f>N122/I122*100-100</f>
        <v>4.8613680593067983</v>
      </c>
      <c r="O123" s="17">
        <f>O122/J122*100-100</f>
        <v>4.9129797466300147</v>
      </c>
      <c r="P123" s="37">
        <v>4.6107752941382429</v>
      </c>
      <c r="Q123" s="41">
        <v>5.0229089395263458</v>
      </c>
      <c r="R123" s="41">
        <v>5.065192229529174</v>
      </c>
      <c r="S123" s="18">
        <v>4.1618134113229388</v>
      </c>
      <c r="T123" s="18">
        <v>4.1931865961745132</v>
      </c>
      <c r="U123" s="37">
        <v>4.3300333414145129</v>
      </c>
      <c r="V123" s="17">
        <v>4.2120685307890824</v>
      </c>
      <c r="W123" s="17">
        <v>4.230441595849868</v>
      </c>
      <c r="X123" s="17">
        <v>4.5130784513064555</v>
      </c>
      <c r="Y123" s="17">
        <v>4.3645447877126458</v>
      </c>
    </row>
    <row r="124" spans="1:25" x14ac:dyDescent="0.25">
      <c r="A124" s="13" t="s">
        <v>48</v>
      </c>
      <c r="B124" s="18"/>
      <c r="C124" s="18"/>
      <c r="D124" s="18"/>
      <c r="E124" s="18"/>
      <c r="F124" s="18"/>
      <c r="G124" s="18" t="s">
        <v>47</v>
      </c>
      <c r="H124" s="18">
        <f t="shared" ref="H124:O124" si="42">H122/G122*100-100</f>
        <v>0.19555464551021373</v>
      </c>
      <c r="I124" s="18">
        <f t="shared" si="42"/>
        <v>3.4445934153409752</v>
      </c>
      <c r="J124" s="18">
        <f t="shared" si="42"/>
        <v>0.26416348159965253</v>
      </c>
      <c r="K124" s="37">
        <f t="shared" si="40"/>
        <v>1.2144117433950363</v>
      </c>
      <c r="L124" s="18">
        <f>L122/J122*100-100</f>
        <v>0.85781812116434253</v>
      </c>
      <c r="M124" s="18">
        <f t="shared" si="42"/>
        <v>0.2710360638568261</v>
      </c>
      <c r="N124" s="18">
        <f t="shared" si="42"/>
        <v>3.4152803164673458</v>
      </c>
      <c r="O124" s="17">
        <f t="shared" si="42"/>
        <v>0.31351247209163091</v>
      </c>
      <c r="P124" s="37">
        <v>1.0361797278015175</v>
      </c>
      <c r="Q124" s="18">
        <v>0.96349826265038985</v>
      </c>
      <c r="R124" s="18">
        <v>0.31140620156853061</v>
      </c>
      <c r="S124" s="18">
        <v>2.5260878852322577</v>
      </c>
      <c r="T124" s="18">
        <v>0.34372656175489169</v>
      </c>
      <c r="U124" s="37">
        <v>1.0790269914133575</v>
      </c>
      <c r="V124" s="17">
        <v>0.98179491173975464</v>
      </c>
      <c r="W124" s="17">
        <v>0.32909156199237088</v>
      </c>
      <c r="X124" s="17">
        <v>2.8041031237602709</v>
      </c>
      <c r="Y124" s="17">
        <v>0.20111836816103335</v>
      </c>
    </row>
    <row r="125" spans="1:25" s="11" customFormat="1" x14ac:dyDescent="0.25">
      <c r="A125" s="14" t="s">
        <v>10</v>
      </c>
      <c r="B125" s="16"/>
      <c r="C125" s="16"/>
      <c r="D125" s="16"/>
      <c r="E125" s="16"/>
      <c r="F125" s="16"/>
      <c r="G125" s="16">
        <f>[1]Sylhet!I36</f>
        <v>104.08457982852764</v>
      </c>
      <c r="H125" s="16">
        <f>[1]Sylhet!L36</f>
        <v>104.22514044040433</v>
      </c>
      <c r="I125" s="16">
        <f>[1]Sylhet!O36</f>
        <v>108.57034894968291</v>
      </c>
      <c r="J125" s="16">
        <f>[1]Sylhet!R36</f>
        <v>108.84754374527871</v>
      </c>
      <c r="K125" s="37">
        <f t="shared" si="40"/>
        <v>111.85780740936963</v>
      </c>
      <c r="L125" s="16">
        <f>[1]Sylhet!U36</f>
        <v>109.33092455163734</v>
      </c>
      <c r="M125" s="16">
        <f>[1]Sylhet!X36</f>
        <v>109.59244624339787</v>
      </c>
      <c r="N125" s="16">
        <f>[1]Sylhet!AA36</f>
        <v>114.09214602565223</v>
      </c>
      <c r="O125" s="37">
        <f>[1]Sylhet!AD36</f>
        <v>114.41571281679106</v>
      </c>
      <c r="P125" s="37">
        <v>117.01299629859813</v>
      </c>
      <c r="Q125" s="16">
        <v>114.94322522248224</v>
      </c>
      <c r="R125" s="16">
        <v>115.26909585370441</v>
      </c>
      <c r="S125" s="16">
        <v>118.73447631059939</v>
      </c>
      <c r="T125" s="16">
        <v>119.10518780760643</v>
      </c>
      <c r="U125" s="37">
        <v>122.32868252790351</v>
      </c>
      <c r="V125" s="37">
        <v>119.81663020291509</v>
      </c>
      <c r="W125" s="37">
        <v>120.32695184392557</v>
      </c>
      <c r="X125" s="37">
        <v>124.1080228439256</v>
      </c>
      <c r="Y125" s="37">
        <v>125.06312522084778</v>
      </c>
    </row>
    <row r="126" spans="1:25" x14ac:dyDescent="0.25">
      <c r="A126" s="13" t="s">
        <v>8</v>
      </c>
      <c r="B126" s="18"/>
      <c r="C126" s="18"/>
      <c r="D126" s="18"/>
      <c r="E126" s="18"/>
      <c r="F126" s="18"/>
      <c r="G126" s="18" t="s">
        <v>47</v>
      </c>
      <c r="H126" s="18" t="s">
        <v>47</v>
      </c>
      <c r="I126" s="18" t="s">
        <v>47</v>
      </c>
      <c r="J126" s="18" t="s">
        <v>47</v>
      </c>
      <c r="K126" s="37">
        <f t="shared" si="40"/>
        <v>5.0979172783004429</v>
      </c>
      <c r="L126" s="18">
        <f>L125/G125*100-100</f>
        <v>5.0404629886124326</v>
      </c>
      <c r="M126" s="18">
        <f>M125/H125*100-100</f>
        <v>5.1497227831154078</v>
      </c>
      <c r="N126" s="18">
        <f>N125/I125*100-100</f>
        <v>5.0859163016307605</v>
      </c>
      <c r="O126" s="17">
        <f>O125/J125*100-100</f>
        <v>5.115567039843171</v>
      </c>
      <c r="P126" s="37">
        <v>4.6201639672079899</v>
      </c>
      <c r="Q126" s="18">
        <v>5.1333149279224983</v>
      </c>
      <c r="R126" s="18">
        <v>5.1797818233740855</v>
      </c>
      <c r="S126" s="18">
        <v>4.0689306377876449</v>
      </c>
      <c r="T126" s="18">
        <v>4.098628479747731</v>
      </c>
      <c r="U126" s="37">
        <v>4.5389091813303999</v>
      </c>
      <c r="V126" s="17">
        <v>4.2398366419594993</v>
      </c>
      <c r="W126" s="17">
        <v>4.3878681903087227</v>
      </c>
      <c r="X126" s="17">
        <v>4.5256834411510454</v>
      </c>
      <c r="Y126" s="17">
        <v>5.0022484519023322</v>
      </c>
    </row>
    <row r="127" spans="1:25" x14ac:dyDescent="0.25">
      <c r="A127" s="13" t="s">
        <v>48</v>
      </c>
      <c r="B127" s="18"/>
      <c r="C127" s="18"/>
      <c r="D127" s="18"/>
      <c r="E127" s="18"/>
      <c r="F127" s="18"/>
      <c r="G127" s="18" t="s">
        <v>47</v>
      </c>
      <c r="H127" s="18">
        <f t="shared" ref="H127:O127" si="43">H125/G125*100-100</f>
        <v>0.13504460709575028</v>
      </c>
      <c r="I127" s="18">
        <f t="shared" si="43"/>
        <v>4.1690598745349234</v>
      </c>
      <c r="J127" s="18">
        <f t="shared" si="43"/>
        <v>0.25531353475180651</v>
      </c>
      <c r="K127" s="37">
        <f t="shared" si="40"/>
        <v>1.2681853668890106</v>
      </c>
      <c r="L127" s="18">
        <f>L125/J125*100-100</f>
        <v>0.44408976971479319</v>
      </c>
      <c r="M127" s="18">
        <f t="shared" si="43"/>
        <v>0.23920193928023537</v>
      </c>
      <c r="N127" s="18">
        <f t="shared" si="43"/>
        <v>4.105848474502352</v>
      </c>
      <c r="O127" s="17">
        <f t="shared" si="43"/>
        <v>0.28360128405866192</v>
      </c>
      <c r="P127" s="37">
        <v>1.0157782877405097</v>
      </c>
      <c r="Q127" s="18">
        <v>0.46104891776172963</v>
      </c>
      <c r="R127" s="18">
        <v>0.2835057312785807</v>
      </c>
      <c r="S127" s="18">
        <v>3.0063395841094547</v>
      </c>
      <c r="T127" s="18">
        <v>0.31221891781227384</v>
      </c>
      <c r="U127" s="37">
        <v>1.2337864948457913</v>
      </c>
      <c r="V127" s="17">
        <v>0.59732276016211472</v>
      </c>
      <c r="W127" s="17">
        <v>0.42591887298635811</v>
      </c>
      <c r="X127" s="17">
        <v>3.1423309092915446</v>
      </c>
      <c r="Y127" s="17">
        <v>0.76957343694314773</v>
      </c>
    </row>
    <row r="128" spans="1:25" s="11" customFormat="1" x14ac:dyDescent="0.25">
      <c r="A128" s="14" t="s">
        <v>11</v>
      </c>
      <c r="B128" s="16"/>
      <c r="C128" s="16"/>
      <c r="D128" s="16"/>
      <c r="E128" s="16"/>
      <c r="F128" s="16"/>
      <c r="G128" s="16">
        <f>[1]Sylhet!I37</f>
        <v>104.38133587729391</v>
      </c>
      <c r="H128" s="16">
        <f>[1]Sylhet!L37</f>
        <v>104.68699459782395</v>
      </c>
      <c r="I128" s="16">
        <f>[1]Sylhet!O37</f>
        <v>108.82009586142505</v>
      </c>
      <c r="J128" s="16">
        <f>[1]Sylhet!R37</f>
        <v>109.12922257567207</v>
      </c>
      <c r="K128" s="37">
        <f t="shared" si="40"/>
        <v>112.06722307342937</v>
      </c>
      <c r="L128" s="16">
        <f>[1]Sylhet!U37</f>
        <v>109.4936057652675</v>
      </c>
      <c r="M128" s="16">
        <f>[1]Sylhet!X37</f>
        <v>109.93345960904344</v>
      </c>
      <c r="N128" s="16">
        <f>[1]Sylhet!AA37</f>
        <v>114.24789962863609</v>
      </c>
      <c r="O128" s="37">
        <f>[1]Sylhet!AD37</f>
        <v>114.59392729077045</v>
      </c>
      <c r="P128" s="37">
        <v>117.12678880594073</v>
      </c>
      <c r="Q128" s="16">
        <v>114.98958310700752</v>
      </c>
      <c r="R128" s="16">
        <v>115.53557005322931</v>
      </c>
      <c r="S128" s="16">
        <v>118.78808371482346</v>
      </c>
      <c r="T128" s="16">
        <v>119.19391834870267</v>
      </c>
      <c r="U128" s="37">
        <v>122.01766960075497</v>
      </c>
      <c r="V128" s="37">
        <v>119.67689096584667</v>
      </c>
      <c r="W128" s="37">
        <v>120.26878725729256</v>
      </c>
      <c r="X128" s="37">
        <v>123.73351311781158</v>
      </c>
      <c r="Y128" s="37">
        <v>124.39148706206905</v>
      </c>
    </row>
    <row r="129" spans="1:25" x14ac:dyDescent="0.25">
      <c r="A129" s="13" t="s">
        <v>8</v>
      </c>
      <c r="B129" s="18"/>
      <c r="C129" s="18"/>
      <c r="D129" s="18"/>
      <c r="E129" s="18"/>
      <c r="F129" s="18"/>
      <c r="G129" s="18" t="s">
        <v>47</v>
      </c>
      <c r="H129" s="18" t="s">
        <v>47</v>
      </c>
      <c r="I129" s="18" t="s">
        <v>47</v>
      </c>
      <c r="J129" s="18" t="s">
        <v>47</v>
      </c>
      <c r="K129" s="37">
        <f t="shared" si="40"/>
        <v>4.9761703991085007</v>
      </c>
      <c r="L129" s="18">
        <f>L128/G128*100-100</f>
        <v>4.89768582190149</v>
      </c>
      <c r="M129" s="18">
        <f>M128/H128*100-100</f>
        <v>5.0115728619154964</v>
      </c>
      <c r="N129" s="18">
        <f>N128/I128*100-100</f>
        <v>4.9878689448344034</v>
      </c>
      <c r="O129" s="17">
        <f>O128/J128*100-100</f>
        <v>5.0075539677826129</v>
      </c>
      <c r="P129" s="37">
        <v>4.5258758124449159</v>
      </c>
      <c r="Q129" s="18">
        <v>5.0194504997143667</v>
      </c>
      <c r="R129" s="18">
        <v>5.095910257085194</v>
      </c>
      <c r="S129" s="18">
        <v>3.9739759776287258</v>
      </c>
      <c r="T129" s="18">
        <v>4.014166515351377</v>
      </c>
      <c r="U129" s="37">
        <v>4.1742217201645744</v>
      </c>
      <c r="V129" s="17">
        <v>4.0762891143602218</v>
      </c>
      <c r="W129" s="17">
        <v>4.0967618906303755</v>
      </c>
      <c r="X129" s="17">
        <v>4.1632369580611339</v>
      </c>
      <c r="Y129" s="17">
        <v>4.3605989176065663</v>
      </c>
    </row>
    <row r="130" spans="1:25" x14ac:dyDescent="0.25">
      <c r="A130" s="30" t="s">
        <v>48</v>
      </c>
      <c r="B130" s="18"/>
      <c r="C130" s="18"/>
      <c r="D130" s="18"/>
      <c r="E130" s="18"/>
      <c r="F130" s="18"/>
      <c r="G130" s="18" t="s">
        <v>47</v>
      </c>
      <c r="H130" s="18">
        <f t="shared" ref="H130:O130" si="44">H128/G128*100-100</f>
        <v>0.29282890275456452</v>
      </c>
      <c r="I130" s="18">
        <f t="shared" si="44"/>
        <v>3.9480560880357842</v>
      </c>
      <c r="J130" s="18">
        <f t="shared" si="44"/>
        <v>0.28407134895441288</v>
      </c>
      <c r="K130" s="37">
        <f t="shared" si="40"/>
        <v>1.2407709439434953</v>
      </c>
      <c r="L130" s="18">
        <f>L128/J128*100-100</f>
        <v>0.33390065556709203</v>
      </c>
      <c r="M130" s="18">
        <f t="shared" si="44"/>
        <v>0.40171646618240686</v>
      </c>
      <c r="N130" s="18">
        <f t="shared" si="44"/>
        <v>3.9245922350993965</v>
      </c>
      <c r="O130" s="17">
        <f t="shared" si="44"/>
        <v>0.30287441892508582</v>
      </c>
      <c r="P130" s="37">
        <v>0.99422251260338967</v>
      </c>
      <c r="Q130" s="18">
        <v>0.34526769925000167</v>
      </c>
      <c r="R130" s="18">
        <v>0.47481426705731167</v>
      </c>
      <c r="S130" s="18">
        <v>2.8151621704862464</v>
      </c>
      <c r="T130" s="18">
        <v>0.34164591361999896</v>
      </c>
      <c r="U130" s="37">
        <v>1.0780908569676591</v>
      </c>
      <c r="V130" s="17">
        <v>0.40519904357121561</v>
      </c>
      <c r="W130" s="17">
        <v>0.49457859965195894</v>
      </c>
      <c r="X130" s="17">
        <v>2.8808188221827606</v>
      </c>
      <c r="Y130" s="17">
        <v>0.53176696246470101</v>
      </c>
    </row>
  </sheetData>
  <mergeCells count="16">
    <mergeCell ref="A3:H3"/>
    <mergeCell ref="A4:A5"/>
    <mergeCell ref="B4:F4"/>
    <mergeCell ref="G4:J4"/>
    <mergeCell ref="L4:O4"/>
    <mergeCell ref="A76:I76"/>
    <mergeCell ref="A90:I90"/>
    <mergeCell ref="A104:I104"/>
    <mergeCell ref="A118:I118"/>
    <mergeCell ref="V4:Y4"/>
    <mergeCell ref="A6:L6"/>
    <mergeCell ref="A20:I20"/>
    <mergeCell ref="A34:I34"/>
    <mergeCell ref="A48:I48"/>
    <mergeCell ref="A62:I62"/>
    <mergeCell ref="Q4:T4"/>
  </mergeCells>
  <printOptions horizontalCentered="1"/>
  <pageMargins left="0.7" right="0.7" top="0.25" bottom="0.25" header="0" footer="0"/>
  <pageSetup paperSize="9" scale="79" fitToHeight="0" orientation="portrait" r:id="rId1"/>
  <rowBreaks count="2" manualBreakCount="2">
    <brk id="47" max="24" man="1"/>
    <brk id="88" max="24" man="1"/>
  </rowBreaks>
  <colBreaks count="2" manualBreakCount="2">
    <brk id="10" min="1" max="129" man="1"/>
    <brk id="15" min="1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House Rent Index April-June-26</vt:lpstr>
      <vt:lpstr>'House Rent Index April-June-26'!Print_Area</vt:lpstr>
      <vt:lpstr>'House Rent Index April-June-26'!Print_Titles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2026-07-06T04:29:17Z</dcterms:modified>
</cp:coreProperties>
</file>