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7380"/>
  </bookViews>
  <sheets>
    <sheet name="T-9.1" sheetId="1" r:id="rId1"/>
    <sheet name="T-9.2" sheetId="2" r:id="rId2"/>
    <sheet name="T-9.3" sheetId="3" r:id="rId3"/>
    <sheet name="T-9.4" sheetId="4" r:id="rId4"/>
  </sheets>
  <calcPr calcId="144525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C14" i="1" l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C12" i="1"/>
  <c r="D12" i="1"/>
  <c r="E12" i="1"/>
  <c r="F12" i="1"/>
  <c r="G12" i="1"/>
  <c r="H12" i="1"/>
  <c r="I12" i="1"/>
  <c r="J12" i="1"/>
  <c r="C11" i="1"/>
  <c r="D11" i="1"/>
  <c r="E11" i="1"/>
  <c r="F11" i="1"/>
  <c r="G11" i="1"/>
  <c r="H11" i="1"/>
  <c r="I11" i="1"/>
  <c r="J11" i="1"/>
  <c r="C10" i="1"/>
  <c r="D10" i="1"/>
  <c r="E10" i="1"/>
  <c r="F10" i="1"/>
  <c r="G10" i="1"/>
  <c r="H10" i="1"/>
  <c r="I10" i="1"/>
  <c r="J10" i="1"/>
  <c r="C9" i="1"/>
  <c r="D9" i="1"/>
  <c r="E9" i="1"/>
  <c r="F9" i="1"/>
  <c r="G9" i="1"/>
  <c r="H9" i="1"/>
  <c r="I9" i="1"/>
  <c r="J9" i="1"/>
  <c r="C8" i="1"/>
  <c r="C7" i="1" s="1"/>
  <c r="D8" i="1"/>
  <c r="D7" i="1" s="1"/>
  <c r="E8" i="1"/>
  <c r="E7" i="1" s="1"/>
  <c r="F8" i="1"/>
  <c r="F7" i="1" s="1"/>
  <c r="G8" i="1"/>
  <c r="G7" i="1" s="1"/>
  <c r="H8" i="1"/>
  <c r="H7" i="1" s="1"/>
  <c r="I8" i="1"/>
  <c r="I7" i="1" s="1"/>
  <c r="J8" i="1"/>
  <c r="J7" i="1" s="1"/>
  <c r="B9" i="1"/>
  <c r="B10" i="1"/>
  <c r="B11" i="1"/>
  <c r="B12" i="1"/>
  <c r="B13" i="1"/>
  <c r="B14" i="1"/>
  <c r="B8" i="1"/>
  <c r="C15" i="1"/>
  <c r="D15" i="1"/>
  <c r="E15" i="1"/>
  <c r="F15" i="1"/>
  <c r="G15" i="1"/>
  <c r="H15" i="1"/>
  <c r="I15" i="1"/>
  <c r="J15" i="1"/>
  <c r="B15" i="1"/>
  <c r="C23" i="1"/>
  <c r="D23" i="1"/>
  <c r="E23" i="1"/>
  <c r="F23" i="1"/>
  <c r="G23" i="1"/>
  <c r="H23" i="1"/>
  <c r="I23" i="1"/>
  <c r="J23" i="1"/>
  <c r="B23" i="1"/>
  <c r="C31" i="1"/>
  <c r="D31" i="1"/>
  <c r="E31" i="1"/>
  <c r="F31" i="1"/>
  <c r="G31" i="1"/>
  <c r="H31" i="1"/>
  <c r="I31" i="1"/>
  <c r="J31" i="1"/>
  <c r="B31" i="1"/>
  <c r="C6" i="3"/>
  <c r="D6" i="3"/>
  <c r="E6" i="3"/>
  <c r="F6" i="3"/>
  <c r="G6" i="3"/>
  <c r="H6" i="3"/>
  <c r="I6" i="3"/>
  <c r="J6" i="3"/>
  <c r="B6" i="3"/>
  <c r="B7" i="1" l="1"/>
</calcChain>
</file>

<file path=xl/sharedStrings.xml><?xml version="1.0" encoding="utf-8"?>
<sst xmlns="http://schemas.openxmlformats.org/spreadsheetml/2006/main" count="130" uniqueCount="47">
  <si>
    <t>Table 9.1: Total Persons Engaged (TPE) by Working Status, Type of Economic Unit, Sex and Locality, 2024</t>
  </si>
  <si>
    <t>Total Persons Engaged (TPE)</t>
  </si>
  <si>
    <t>National</t>
  </si>
  <si>
    <t>Rural</t>
  </si>
  <si>
    <t>Urban</t>
  </si>
  <si>
    <t>Total</t>
  </si>
  <si>
    <t>Male</t>
  </si>
  <si>
    <t>Female</t>
  </si>
  <si>
    <t>All Economic Unit</t>
  </si>
  <si>
    <t>Working Proprietors</t>
  </si>
  <si>
    <t xml:space="preserve">Unpaid Family Workers </t>
  </si>
  <si>
    <t xml:space="preserve">Full Time Workers </t>
  </si>
  <si>
    <t>Part time workers</t>
  </si>
  <si>
    <t>Irregular Workers</t>
  </si>
  <si>
    <t xml:space="preserve">Probationers </t>
  </si>
  <si>
    <t>Others</t>
  </si>
  <si>
    <t xml:space="preserve">Permanent </t>
  </si>
  <si>
    <t xml:space="preserve">Temporary </t>
  </si>
  <si>
    <t>Economic Household</t>
  </si>
  <si>
    <t xml:space="preserve">Table 9.2: Head of Establishment by Level of Education, Sex and Locality, 2024 </t>
  </si>
  <si>
    <t>Level of Education</t>
  </si>
  <si>
    <t>Head of Establishment</t>
  </si>
  <si>
    <t>No Schooling</t>
  </si>
  <si>
    <t>Primary</t>
  </si>
  <si>
    <t>Lower Secondary</t>
  </si>
  <si>
    <t>Secondary</t>
  </si>
  <si>
    <t>Higher Secondary</t>
  </si>
  <si>
    <t>Tertiary</t>
  </si>
  <si>
    <t xml:space="preserve">Table 9.3: Head of Economic Household by Level of Education, Sex and Locality, 2024 </t>
  </si>
  <si>
    <t>Head of Economic Household</t>
  </si>
  <si>
    <t xml:space="preserve">Table 9.4: Total Persons with Disabilities Engaged (TPDE) by Sex, Division and Locality, 2024 </t>
  </si>
  <si>
    <t>Division  and Locality</t>
  </si>
  <si>
    <t>Total Persons Engaged</t>
  </si>
  <si>
    <t>Persons with Disability</t>
  </si>
  <si>
    <t xml:space="preserve">Rural </t>
  </si>
  <si>
    <t>Barishal</t>
  </si>
  <si>
    <t>Chattogram</t>
  </si>
  <si>
    <t>Dhaka</t>
  </si>
  <si>
    <t>Khulna</t>
  </si>
  <si>
    <t>Mymensingh</t>
  </si>
  <si>
    <t>Rajshahi</t>
  </si>
  <si>
    <t>Rangpur</t>
  </si>
  <si>
    <t>Sylhet</t>
  </si>
  <si>
    <t>Economic Unit Having Disable Person</t>
  </si>
  <si>
    <t>Type and Working Status</t>
  </si>
  <si>
    <t>* Hijra is excluded from the Table 9.2</t>
  </si>
  <si>
    <t>* Hijra is excluded from the Table 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</si>
</sst>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6D9F1"/>
        <bgColor indexed="64"/>
      </patternFill>
    </fill>
  </fills>
  <borders count="30">
    <border>
      <left/>
      <right/>
      <top/>
      <bottom/>
      <diagonal/>
    </border>
    <border>
      <left style="mediumDashed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Dashed">
        <color rgb="FF8DB3E2"/>
      </left>
      <right style="medium">
        <color rgb="FF8DB3E2"/>
      </right>
      <top/>
      <bottom/>
      <diagonal/>
    </border>
    <border>
      <left style="mediumDashed">
        <color rgb="FF8DB3E2"/>
      </left>
      <right style="medium">
        <color rgb="FF8DB3E2"/>
      </right>
      <top/>
      <bottom style="medium">
        <color rgb="FF8DB3E2"/>
      </bottom>
      <diagonal/>
    </border>
    <border>
      <left/>
      <right style="mediumDashed">
        <color rgb="FF8DB3E2"/>
      </right>
      <top style="mediumDashed">
        <color rgb="FF8DB3E2"/>
      </top>
      <bottom style="medium">
        <color rgb="FF8DB3E2"/>
      </bottom>
      <diagonal/>
    </border>
    <border>
      <left/>
      <right/>
      <top style="mediumDashed">
        <color rgb="FF8DB3E2"/>
      </top>
      <bottom style="medium">
        <color rgb="FF8DB3E2"/>
      </bottom>
      <diagonal/>
    </border>
    <border>
      <left/>
      <right style="medium">
        <color rgb="FF8DB3E2"/>
      </right>
      <top/>
      <bottom style="medium">
        <color rgb="FF8DB3E2"/>
      </bottom>
      <diagonal/>
    </border>
    <border>
      <left/>
      <right/>
      <top/>
      <bottom style="medium">
        <color rgb="FF8DB3E2"/>
      </bottom>
      <diagonal/>
    </border>
    <border>
      <left/>
      <right style="mediumDashed">
        <color rgb="FF8DB3E2"/>
      </right>
      <top/>
      <bottom style="medium">
        <color rgb="FF8DB3E2"/>
      </bottom>
      <diagonal/>
    </border>
    <border>
      <left style="mediumDashed">
        <color rgb="FF8DB3E2"/>
      </left>
      <right style="medium">
        <color rgb="FF8DB3E2"/>
      </right>
      <top/>
      <bottom style="mediumDashed">
        <color rgb="FF8DB3E2"/>
      </bottom>
      <diagonal/>
    </border>
    <border>
      <left/>
      <right style="medium">
        <color rgb="FF8DB3E2"/>
      </right>
      <top/>
      <bottom style="mediumDashed">
        <color rgb="FF8DB3E2"/>
      </bottom>
      <diagonal/>
    </border>
    <border>
      <left/>
      <right style="mediumDashed">
        <color rgb="FF8DB3E2"/>
      </right>
      <top/>
      <bottom style="mediumDashed">
        <color rgb="FF8DB3E2"/>
      </bottom>
      <diagonal/>
    </border>
    <border>
      <left style="medium">
        <color rgb="FF8DB3E2"/>
      </left>
      <right/>
      <top style="mediumDashed">
        <color rgb="FF8DB3E2"/>
      </top>
      <bottom style="medium">
        <color rgb="FF8DB3E2"/>
      </bottom>
      <diagonal/>
    </border>
    <border>
      <left style="medium">
        <color rgb="FF8DB3E2"/>
      </left>
      <right/>
      <top style="medium">
        <color rgb="FF8DB3E2"/>
      </top>
      <bottom/>
      <diagonal/>
    </border>
    <border>
      <left/>
      <right/>
      <top style="medium">
        <color rgb="FF8DB3E2"/>
      </top>
      <bottom/>
      <diagonal/>
    </border>
    <border>
      <left/>
      <right style="medium">
        <color rgb="FF8DB3E2"/>
      </right>
      <top style="medium">
        <color rgb="FF8DB3E2"/>
      </top>
      <bottom/>
      <diagonal/>
    </border>
    <border>
      <left style="medium">
        <color rgb="FF8DB3E2"/>
      </left>
      <right/>
      <top/>
      <bottom style="medium">
        <color rgb="FF8DB3E2"/>
      </bottom>
      <diagonal/>
    </border>
    <border>
      <left/>
      <right style="mediumDashed">
        <color rgb="FF8DB3E2"/>
      </right>
      <top style="medium">
        <color rgb="FF8DB3E2"/>
      </top>
      <bottom/>
      <diagonal/>
    </border>
    <border>
      <left/>
      <right/>
      <top/>
      <bottom style="mediumDashed">
        <color rgb="FF8DB3E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Dashed">
        <color rgb="FF8DB3E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rgb="FF8DB3E2"/>
      </left>
      <right/>
      <top style="medium">
        <color indexed="64"/>
      </top>
      <bottom style="medium">
        <color indexed="64"/>
      </bottom>
      <diagonal/>
    </border>
    <border>
      <left style="medium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">
        <color rgb="FF8DB3E2"/>
      </left>
      <right style="medium">
        <color rgb="FF8DB3E2"/>
      </right>
      <top/>
      <bottom style="medium">
        <color rgb="FF8DB3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L4" sqref="L4"/>
    </sheetView>
  </sheetViews>
  <sheetFormatPr defaultRowHeight="14.5" x14ac:dyDescent="0.35"/>
  <cols>
    <col min="1" max="1" width="22.54296875" customWidth="1"/>
  </cols>
  <sheetData>
    <row r="1" spans="1:10" ht="26" customHeight="1" thickBot="1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thickBot="1" x14ac:dyDescent="0.4">
      <c r="A2" s="35" t="s">
        <v>44</v>
      </c>
      <c r="B2" s="38" t="s">
        <v>1</v>
      </c>
      <c r="C2" s="39"/>
      <c r="D2" s="39"/>
      <c r="E2" s="39"/>
      <c r="F2" s="39"/>
      <c r="G2" s="39"/>
      <c r="H2" s="39"/>
      <c r="I2" s="39"/>
      <c r="J2" s="40"/>
    </row>
    <row r="3" spans="1:10" x14ac:dyDescent="0.35">
      <c r="A3" s="36"/>
      <c r="B3" s="41" t="s">
        <v>2</v>
      </c>
      <c r="C3" s="42"/>
      <c r="D3" s="43"/>
      <c r="E3" s="41" t="s">
        <v>3</v>
      </c>
      <c r="F3" s="42"/>
      <c r="G3" s="43"/>
      <c r="H3" s="41" t="s">
        <v>4</v>
      </c>
      <c r="I3" s="42"/>
      <c r="J3" s="47"/>
    </row>
    <row r="4" spans="1:10" ht="15" thickBot="1" x14ac:dyDescent="0.4">
      <c r="A4" s="36"/>
      <c r="B4" s="44"/>
      <c r="C4" s="45"/>
      <c r="D4" s="46"/>
      <c r="E4" s="44"/>
      <c r="F4" s="45"/>
      <c r="G4" s="46"/>
      <c r="H4" s="44"/>
      <c r="I4" s="45"/>
      <c r="J4" s="48"/>
    </row>
    <row r="5" spans="1:10" ht="15" thickBot="1" x14ac:dyDescent="0.4">
      <c r="A5" s="37"/>
      <c r="B5" s="2" t="s">
        <v>5</v>
      </c>
      <c r="C5" s="2" t="s">
        <v>6</v>
      </c>
      <c r="D5" s="2" t="s">
        <v>7</v>
      </c>
      <c r="E5" s="2" t="s">
        <v>5</v>
      </c>
      <c r="F5" s="2" t="s">
        <v>6</v>
      </c>
      <c r="G5" s="2" t="s">
        <v>7</v>
      </c>
      <c r="H5" s="2" t="s">
        <v>5</v>
      </c>
      <c r="I5" s="2" t="s">
        <v>6</v>
      </c>
      <c r="J5" s="3" t="s">
        <v>7</v>
      </c>
    </row>
    <row r="6" spans="1:10" ht="15" thickBot="1" x14ac:dyDescent="0.4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6">
        <v>10</v>
      </c>
    </row>
    <row r="7" spans="1:10" ht="15" thickBot="1" x14ac:dyDescent="0.4">
      <c r="A7" s="7" t="s">
        <v>8</v>
      </c>
      <c r="B7" s="8">
        <f>SUM(B8:B14)</f>
        <v>30630923</v>
      </c>
      <c r="C7" s="8">
        <f t="shared" ref="C7:J7" si="0">SUM(C8:C14)</f>
        <v>25511652</v>
      </c>
      <c r="D7" s="8">
        <f t="shared" si="0"/>
        <v>5119271</v>
      </c>
      <c r="E7" s="8">
        <f t="shared" si="0"/>
        <v>15535123</v>
      </c>
      <c r="F7" s="8">
        <f t="shared" si="0"/>
        <v>13132372</v>
      </c>
      <c r="G7" s="8">
        <f t="shared" si="0"/>
        <v>2402751</v>
      </c>
      <c r="H7" s="8">
        <f t="shared" si="0"/>
        <v>15095800</v>
      </c>
      <c r="I7" s="8">
        <f t="shared" si="0"/>
        <v>12379280</v>
      </c>
      <c r="J7" s="8">
        <f t="shared" si="0"/>
        <v>2716520</v>
      </c>
    </row>
    <row r="8" spans="1:10" ht="15" thickBot="1" x14ac:dyDescent="0.4">
      <c r="A8" s="9" t="s">
        <v>9</v>
      </c>
      <c r="B8" s="10">
        <f>B16+B24+B32</f>
        <v>12589970</v>
      </c>
      <c r="C8" s="10">
        <f t="shared" ref="C8:J8" si="1">C16+C24+C32</f>
        <v>11487606</v>
      </c>
      <c r="D8" s="10">
        <f t="shared" si="1"/>
        <v>1102364</v>
      </c>
      <c r="E8" s="10">
        <f t="shared" si="1"/>
        <v>7859429</v>
      </c>
      <c r="F8" s="10">
        <f t="shared" si="1"/>
        <v>7128362</v>
      </c>
      <c r="G8" s="10">
        <f t="shared" si="1"/>
        <v>731067</v>
      </c>
      <c r="H8" s="10">
        <f t="shared" si="1"/>
        <v>4730541</v>
      </c>
      <c r="I8" s="10">
        <f t="shared" si="1"/>
        <v>4359244</v>
      </c>
      <c r="J8" s="10">
        <f t="shared" si="1"/>
        <v>371297</v>
      </c>
    </row>
    <row r="9" spans="1:10" ht="15" thickBot="1" x14ac:dyDescent="0.4">
      <c r="A9" s="9" t="s">
        <v>10</v>
      </c>
      <c r="B9" s="10">
        <f t="shared" ref="B9:J14" si="2">B17+B25+B33</f>
        <v>898477</v>
      </c>
      <c r="C9" s="10">
        <f t="shared" si="2"/>
        <v>691668</v>
      </c>
      <c r="D9" s="10">
        <f t="shared" si="2"/>
        <v>206809</v>
      </c>
      <c r="E9" s="10">
        <f t="shared" si="2"/>
        <v>536031</v>
      </c>
      <c r="F9" s="10">
        <f t="shared" si="2"/>
        <v>396363</v>
      </c>
      <c r="G9" s="10">
        <f t="shared" si="2"/>
        <v>139668</v>
      </c>
      <c r="H9" s="10">
        <f t="shared" si="2"/>
        <v>362446</v>
      </c>
      <c r="I9" s="10">
        <f t="shared" si="2"/>
        <v>295305</v>
      </c>
      <c r="J9" s="10">
        <f t="shared" si="2"/>
        <v>67141</v>
      </c>
    </row>
    <row r="10" spans="1:10" ht="15" thickBot="1" x14ac:dyDescent="0.4">
      <c r="A10" s="9" t="s">
        <v>11</v>
      </c>
      <c r="B10" s="10">
        <f t="shared" si="2"/>
        <v>14774261</v>
      </c>
      <c r="C10" s="10">
        <f t="shared" si="2"/>
        <v>11317394</v>
      </c>
      <c r="D10" s="10">
        <f t="shared" si="2"/>
        <v>3456867</v>
      </c>
      <c r="E10" s="10">
        <f t="shared" si="2"/>
        <v>5800526</v>
      </c>
      <c r="F10" s="10">
        <f t="shared" si="2"/>
        <v>4449462</v>
      </c>
      <c r="G10" s="10">
        <f t="shared" si="2"/>
        <v>1351064</v>
      </c>
      <c r="H10" s="10">
        <f t="shared" si="2"/>
        <v>8973735</v>
      </c>
      <c r="I10" s="10">
        <f t="shared" si="2"/>
        <v>6867932</v>
      </c>
      <c r="J10" s="10">
        <f t="shared" si="2"/>
        <v>2105803</v>
      </c>
    </row>
    <row r="11" spans="1:10" ht="15" thickBot="1" x14ac:dyDescent="0.4">
      <c r="A11" s="9" t="s">
        <v>12</v>
      </c>
      <c r="B11" s="10">
        <f t="shared" si="2"/>
        <v>1484824</v>
      </c>
      <c r="C11" s="10">
        <f t="shared" si="2"/>
        <v>1281927</v>
      </c>
      <c r="D11" s="10">
        <f t="shared" si="2"/>
        <v>202897</v>
      </c>
      <c r="E11" s="10">
        <f t="shared" si="2"/>
        <v>863154</v>
      </c>
      <c r="F11" s="10">
        <f t="shared" si="2"/>
        <v>756913</v>
      </c>
      <c r="G11" s="10">
        <f t="shared" si="2"/>
        <v>106241</v>
      </c>
      <c r="H11" s="10">
        <f t="shared" si="2"/>
        <v>621670</v>
      </c>
      <c r="I11" s="10">
        <f t="shared" si="2"/>
        <v>525014</v>
      </c>
      <c r="J11" s="10">
        <f t="shared" si="2"/>
        <v>96656</v>
      </c>
    </row>
    <row r="12" spans="1:10" ht="15" thickBot="1" x14ac:dyDescent="0.4">
      <c r="A12" s="9" t="s">
        <v>13</v>
      </c>
      <c r="B12" s="10">
        <f t="shared" si="2"/>
        <v>539127</v>
      </c>
      <c r="C12" s="10">
        <f t="shared" si="2"/>
        <v>467602</v>
      </c>
      <c r="D12" s="10">
        <f t="shared" si="2"/>
        <v>71525</v>
      </c>
      <c r="E12" s="10">
        <f t="shared" si="2"/>
        <v>301509</v>
      </c>
      <c r="F12" s="10">
        <f t="shared" si="2"/>
        <v>267324</v>
      </c>
      <c r="G12" s="10">
        <f t="shared" si="2"/>
        <v>34185</v>
      </c>
      <c r="H12" s="10">
        <f t="shared" si="2"/>
        <v>237618</v>
      </c>
      <c r="I12" s="10">
        <f t="shared" si="2"/>
        <v>200278</v>
      </c>
      <c r="J12" s="10">
        <f t="shared" si="2"/>
        <v>37340</v>
      </c>
    </row>
    <row r="13" spans="1:10" ht="15" thickBot="1" x14ac:dyDescent="0.4">
      <c r="A13" s="9" t="s">
        <v>14</v>
      </c>
      <c r="B13" s="10">
        <f t="shared" si="2"/>
        <v>220393</v>
      </c>
      <c r="C13" s="10">
        <f t="shared" si="2"/>
        <v>157359</v>
      </c>
      <c r="D13" s="10">
        <f t="shared" si="2"/>
        <v>63034</v>
      </c>
      <c r="E13" s="10">
        <f t="shared" si="2"/>
        <v>108934</v>
      </c>
      <c r="F13" s="10">
        <f t="shared" si="2"/>
        <v>76581</v>
      </c>
      <c r="G13" s="10">
        <f t="shared" si="2"/>
        <v>32353</v>
      </c>
      <c r="H13" s="10">
        <f t="shared" si="2"/>
        <v>111459</v>
      </c>
      <c r="I13" s="10">
        <f t="shared" si="2"/>
        <v>80778</v>
      </c>
      <c r="J13" s="10">
        <f t="shared" si="2"/>
        <v>30681</v>
      </c>
    </row>
    <row r="14" spans="1:10" ht="15" thickBot="1" x14ac:dyDescent="0.4">
      <c r="A14" s="9" t="s">
        <v>15</v>
      </c>
      <c r="B14" s="10">
        <f t="shared" si="2"/>
        <v>123871</v>
      </c>
      <c r="C14" s="10">
        <f t="shared" si="2"/>
        <v>108096</v>
      </c>
      <c r="D14" s="10">
        <f t="shared" si="2"/>
        <v>15775</v>
      </c>
      <c r="E14" s="10">
        <f t="shared" si="2"/>
        <v>65540</v>
      </c>
      <c r="F14" s="10">
        <f t="shared" si="2"/>
        <v>57367</v>
      </c>
      <c r="G14" s="10">
        <f t="shared" si="2"/>
        <v>8173</v>
      </c>
      <c r="H14" s="10">
        <f t="shared" si="2"/>
        <v>58331</v>
      </c>
      <c r="I14" s="10">
        <f t="shared" si="2"/>
        <v>50729</v>
      </c>
      <c r="J14" s="10">
        <f t="shared" si="2"/>
        <v>7602</v>
      </c>
    </row>
    <row r="15" spans="1:10" ht="15" thickBot="1" x14ac:dyDescent="0.4">
      <c r="A15" s="7" t="s">
        <v>16</v>
      </c>
      <c r="B15" s="8">
        <f>SUM(B16:B22)</f>
        <v>23746458</v>
      </c>
      <c r="C15" s="8">
        <f t="shared" ref="C15:J15" si="3">SUM(C16:C22)</f>
        <v>19562107</v>
      </c>
      <c r="D15" s="8">
        <f t="shared" si="3"/>
        <v>4184351</v>
      </c>
      <c r="E15" s="8">
        <f t="shared" si="3"/>
        <v>10618500</v>
      </c>
      <c r="F15" s="8">
        <f t="shared" si="3"/>
        <v>8864994</v>
      </c>
      <c r="G15" s="8">
        <f t="shared" si="3"/>
        <v>1753506</v>
      </c>
      <c r="H15" s="8">
        <f t="shared" si="3"/>
        <v>13127958</v>
      </c>
      <c r="I15" s="8">
        <f t="shared" si="3"/>
        <v>10697113</v>
      </c>
      <c r="J15" s="8">
        <f t="shared" si="3"/>
        <v>2430845</v>
      </c>
    </row>
    <row r="16" spans="1:10" ht="15" thickBot="1" x14ac:dyDescent="0.4">
      <c r="A16" s="9" t="s">
        <v>9</v>
      </c>
      <c r="B16" s="19">
        <v>6767366</v>
      </c>
      <c r="C16" s="19">
        <v>6449425</v>
      </c>
      <c r="D16" s="19">
        <v>317941</v>
      </c>
      <c r="E16" s="19">
        <v>3669946</v>
      </c>
      <c r="F16" s="19">
        <v>3480587</v>
      </c>
      <c r="G16" s="19">
        <v>189359</v>
      </c>
      <c r="H16" s="19">
        <v>3097420</v>
      </c>
      <c r="I16" s="19">
        <v>2968838</v>
      </c>
      <c r="J16" s="20">
        <v>128582</v>
      </c>
    </row>
    <row r="17" spans="1:10" ht="15" thickBot="1" x14ac:dyDescent="0.4">
      <c r="A17" s="9" t="s">
        <v>10</v>
      </c>
      <c r="B17" s="19">
        <v>617553</v>
      </c>
      <c r="C17" s="19">
        <v>513106</v>
      </c>
      <c r="D17" s="19">
        <v>104447</v>
      </c>
      <c r="E17" s="19">
        <v>337287</v>
      </c>
      <c r="F17" s="19">
        <v>273641</v>
      </c>
      <c r="G17" s="19">
        <v>63646</v>
      </c>
      <c r="H17" s="19">
        <v>280266</v>
      </c>
      <c r="I17" s="19">
        <v>239465</v>
      </c>
      <c r="J17" s="20">
        <v>40801</v>
      </c>
    </row>
    <row r="18" spans="1:10" ht="15" thickBot="1" x14ac:dyDescent="0.4">
      <c r="A18" s="9" t="s">
        <v>11</v>
      </c>
      <c r="B18" s="19">
        <v>14246516</v>
      </c>
      <c r="C18" s="19">
        <v>10821199</v>
      </c>
      <c r="D18" s="19">
        <v>3425317</v>
      </c>
      <c r="E18" s="19">
        <v>5462352</v>
      </c>
      <c r="F18" s="19">
        <v>4131527</v>
      </c>
      <c r="G18" s="19">
        <v>1330825</v>
      </c>
      <c r="H18" s="19">
        <v>8784164</v>
      </c>
      <c r="I18" s="19">
        <v>6689672</v>
      </c>
      <c r="J18" s="20">
        <v>2094492</v>
      </c>
    </row>
    <row r="19" spans="1:10" ht="15" thickBot="1" x14ac:dyDescent="0.4">
      <c r="A19" s="9" t="s">
        <v>12</v>
      </c>
      <c r="B19" s="19">
        <v>1325832</v>
      </c>
      <c r="C19" s="19">
        <v>1131836</v>
      </c>
      <c r="D19" s="19">
        <v>193996</v>
      </c>
      <c r="E19" s="19">
        <v>746128</v>
      </c>
      <c r="F19" s="19">
        <v>645450</v>
      </c>
      <c r="G19" s="19">
        <v>100678</v>
      </c>
      <c r="H19" s="19">
        <v>579704</v>
      </c>
      <c r="I19" s="19">
        <v>486386</v>
      </c>
      <c r="J19" s="20">
        <v>93318</v>
      </c>
    </row>
    <row r="20" spans="1:10" ht="15" thickBot="1" x14ac:dyDescent="0.4">
      <c r="A20" s="9" t="s">
        <v>13</v>
      </c>
      <c r="B20" s="19">
        <v>459345</v>
      </c>
      <c r="C20" s="19">
        <v>391240</v>
      </c>
      <c r="D20" s="19">
        <v>68105</v>
      </c>
      <c r="E20" s="19">
        <v>238850</v>
      </c>
      <c r="F20" s="19">
        <v>207086</v>
      </c>
      <c r="G20" s="19">
        <v>31764</v>
      </c>
      <c r="H20" s="19">
        <v>220495</v>
      </c>
      <c r="I20" s="19">
        <v>184154</v>
      </c>
      <c r="J20" s="20">
        <v>36341</v>
      </c>
    </row>
    <row r="21" spans="1:10" ht="15" thickBot="1" x14ac:dyDescent="0.4">
      <c r="A21" s="9" t="s">
        <v>14</v>
      </c>
      <c r="B21" s="19">
        <v>214043</v>
      </c>
      <c r="C21" s="19">
        <v>152659</v>
      </c>
      <c r="D21" s="19">
        <v>61384</v>
      </c>
      <c r="E21" s="19">
        <v>104505</v>
      </c>
      <c r="F21" s="19">
        <v>73306</v>
      </c>
      <c r="G21" s="19">
        <v>31199</v>
      </c>
      <c r="H21" s="19">
        <v>109538</v>
      </c>
      <c r="I21" s="19">
        <v>79353</v>
      </c>
      <c r="J21" s="20">
        <v>30185</v>
      </c>
    </row>
    <row r="22" spans="1:10" ht="15" thickBot="1" x14ac:dyDescent="0.4">
      <c r="A22" s="9" t="s">
        <v>15</v>
      </c>
      <c r="B22" s="19">
        <v>115803</v>
      </c>
      <c r="C22" s="19">
        <v>102642</v>
      </c>
      <c r="D22" s="19">
        <v>13161</v>
      </c>
      <c r="E22" s="19">
        <v>59432</v>
      </c>
      <c r="F22" s="19">
        <v>53397</v>
      </c>
      <c r="G22" s="19">
        <v>6035</v>
      </c>
      <c r="H22" s="19">
        <v>56371</v>
      </c>
      <c r="I22" s="19">
        <v>49245</v>
      </c>
      <c r="J22" s="20">
        <v>7126</v>
      </c>
    </row>
    <row r="23" spans="1:10" ht="15" thickBot="1" x14ac:dyDescent="0.4">
      <c r="A23" s="7" t="s">
        <v>17</v>
      </c>
      <c r="B23" s="19">
        <f>SUM(B24:B30)</f>
        <v>778967</v>
      </c>
      <c r="C23" s="19">
        <f t="shared" ref="C23:J23" si="4">SUM(C24:C30)</f>
        <v>750432</v>
      </c>
      <c r="D23" s="19">
        <f t="shared" si="4"/>
        <v>28535</v>
      </c>
      <c r="E23" s="19">
        <f t="shared" si="4"/>
        <v>301717</v>
      </c>
      <c r="F23" s="19">
        <f t="shared" si="4"/>
        <v>291407</v>
      </c>
      <c r="G23" s="19">
        <f t="shared" si="4"/>
        <v>10310</v>
      </c>
      <c r="H23" s="19">
        <f t="shared" si="4"/>
        <v>477250</v>
      </c>
      <c r="I23" s="19">
        <f t="shared" si="4"/>
        <v>459025</v>
      </c>
      <c r="J23" s="19">
        <f t="shared" si="4"/>
        <v>18225</v>
      </c>
    </row>
    <row r="24" spans="1:10" ht="15" thickBot="1" x14ac:dyDescent="0.4">
      <c r="A24" s="9" t="s">
        <v>9</v>
      </c>
      <c r="B24" s="19">
        <v>606770</v>
      </c>
      <c r="C24" s="19">
        <v>586785</v>
      </c>
      <c r="D24" s="19">
        <v>19985</v>
      </c>
      <c r="E24" s="19">
        <v>244708</v>
      </c>
      <c r="F24" s="19">
        <v>238134</v>
      </c>
      <c r="G24" s="19">
        <v>6574</v>
      </c>
      <c r="H24" s="19">
        <v>362062</v>
      </c>
      <c r="I24" s="19">
        <v>348651</v>
      </c>
      <c r="J24" s="20">
        <v>13411</v>
      </c>
    </row>
    <row r="25" spans="1:10" ht="15" thickBot="1" x14ac:dyDescent="0.4">
      <c r="A25" s="9" t="s">
        <v>10</v>
      </c>
      <c r="B25" s="19">
        <v>38985</v>
      </c>
      <c r="C25" s="19">
        <v>34586</v>
      </c>
      <c r="D25" s="19">
        <v>4399</v>
      </c>
      <c r="E25" s="19">
        <v>15360</v>
      </c>
      <c r="F25" s="19">
        <v>13479</v>
      </c>
      <c r="G25" s="19">
        <v>1881</v>
      </c>
      <c r="H25" s="19">
        <v>23625</v>
      </c>
      <c r="I25" s="19">
        <v>21107</v>
      </c>
      <c r="J25" s="20">
        <v>2518</v>
      </c>
    </row>
    <row r="26" spans="1:10" ht="15" thickBot="1" x14ac:dyDescent="0.4">
      <c r="A26" s="9" t="s">
        <v>11</v>
      </c>
      <c r="B26" s="19">
        <v>105574</v>
      </c>
      <c r="C26" s="19">
        <v>102435</v>
      </c>
      <c r="D26" s="19">
        <v>3139</v>
      </c>
      <c r="E26" s="19">
        <v>29854</v>
      </c>
      <c r="F26" s="19">
        <v>28579</v>
      </c>
      <c r="G26" s="19">
        <v>1275</v>
      </c>
      <c r="H26" s="19">
        <v>75720</v>
      </c>
      <c r="I26" s="19">
        <v>73856</v>
      </c>
      <c r="J26" s="20">
        <v>1864</v>
      </c>
    </row>
    <row r="27" spans="1:10" ht="15" thickBot="1" x14ac:dyDescent="0.4">
      <c r="A27" s="9" t="s">
        <v>12</v>
      </c>
      <c r="B27" s="19">
        <v>19645</v>
      </c>
      <c r="C27" s="19">
        <v>18893</v>
      </c>
      <c r="D27" s="19">
        <v>752</v>
      </c>
      <c r="E27" s="19">
        <v>7919</v>
      </c>
      <c r="F27" s="19">
        <v>7480</v>
      </c>
      <c r="G27" s="19">
        <v>439</v>
      </c>
      <c r="H27" s="19">
        <v>11726</v>
      </c>
      <c r="I27" s="19">
        <v>11413</v>
      </c>
      <c r="J27" s="20">
        <v>313</v>
      </c>
    </row>
    <row r="28" spans="1:10" ht="15" thickBot="1" x14ac:dyDescent="0.4">
      <c r="A28" s="9" t="s">
        <v>13</v>
      </c>
      <c r="B28" s="19">
        <v>6604</v>
      </c>
      <c r="C28" s="19">
        <v>6430</v>
      </c>
      <c r="D28" s="19">
        <v>174</v>
      </c>
      <c r="E28" s="19">
        <v>3249</v>
      </c>
      <c r="F28" s="19">
        <v>3157</v>
      </c>
      <c r="G28" s="19">
        <v>92</v>
      </c>
      <c r="H28" s="19">
        <v>3355</v>
      </c>
      <c r="I28" s="19">
        <v>3273</v>
      </c>
      <c r="J28" s="20">
        <v>82</v>
      </c>
    </row>
    <row r="29" spans="1:10" ht="15" thickBot="1" x14ac:dyDescent="0.4">
      <c r="A29" s="9" t="s">
        <v>14</v>
      </c>
      <c r="B29" s="19">
        <v>819</v>
      </c>
      <c r="C29" s="19">
        <v>759</v>
      </c>
      <c r="D29" s="19">
        <v>60</v>
      </c>
      <c r="E29" s="19">
        <v>296</v>
      </c>
      <c r="F29" s="19">
        <v>260</v>
      </c>
      <c r="G29" s="19">
        <v>36</v>
      </c>
      <c r="H29" s="19">
        <v>523</v>
      </c>
      <c r="I29" s="19">
        <v>499</v>
      </c>
      <c r="J29" s="20">
        <v>24</v>
      </c>
    </row>
    <row r="30" spans="1:10" ht="15" thickBot="1" x14ac:dyDescent="0.4">
      <c r="A30" s="9" t="s">
        <v>15</v>
      </c>
      <c r="B30" s="19">
        <v>570</v>
      </c>
      <c r="C30" s="19">
        <v>544</v>
      </c>
      <c r="D30" s="19">
        <v>26</v>
      </c>
      <c r="E30" s="19">
        <v>331</v>
      </c>
      <c r="F30" s="19">
        <v>318</v>
      </c>
      <c r="G30" s="19">
        <v>13</v>
      </c>
      <c r="H30" s="19">
        <v>239</v>
      </c>
      <c r="I30" s="19">
        <v>226</v>
      </c>
      <c r="J30" s="20">
        <v>13</v>
      </c>
    </row>
    <row r="31" spans="1:10" ht="15" thickBot="1" x14ac:dyDescent="0.4">
      <c r="A31" s="7" t="s">
        <v>18</v>
      </c>
      <c r="B31" s="19">
        <f>SUM(B32:B38)</f>
        <v>6105498</v>
      </c>
      <c r="C31" s="19">
        <f t="shared" ref="C31:J31" si="5">SUM(C32:C38)</f>
        <v>5199113</v>
      </c>
      <c r="D31" s="19">
        <f t="shared" si="5"/>
        <v>906385</v>
      </c>
      <c r="E31" s="19">
        <f t="shared" si="5"/>
        <v>4614906</v>
      </c>
      <c r="F31" s="19">
        <f t="shared" si="5"/>
        <v>3975971</v>
      </c>
      <c r="G31" s="19">
        <f t="shared" si="5"/>
        <v>638935</v>
      </c>
      <c r="H31" s="19">
        <f t="shared" si="5"/>
        <v>1490592</v>
      </c>
      <c r="I31" s="19">
        <f t="shared" si="5"/>
        <v>1223142</v>
      </c>
      <c r="J31" s="19">
        <f t="shared" si="5"/>
        <v>267450</v>
      </c>
    </row>
    <row r="32" spans="1:10" ht="15" thickBot="1" x14ac:dyDescent="0.4">
      <c r="A32" s="9" t="s">
        <v>9</v>
      </c>
      <c r="B32" s="19">
        <v>5215834</v>
      </c>
      <c r="C32" s="19">
        <v>4451396</v>
      </c>
      <c r="D32" s="19">
        <v>764438</v>
      </c>
      <c r="E32" s="19">
        <v>3944775</v>
      </c>
      <c r="F32" s="19">
        <v>3409641</v>
      </c>
      <c r="G32" s="19">
        <v>535134</v>
      </c>
      <c r="H32" s="19">
        <v>1271059</v>
      </c>
      <c r="I32" s="19">
        <v>1041755</v>
      </c>
      <c r="J32" s="20">
        <v>229304</v>
      </c>
    </row>
    <row r="33" spans="1:10" ht="15" thickBot="1" x14ac:dyDescent="0.4">
      <c r="A33" s="9" t="s">
        <v>10</v>
      </c>
      <c r="B33" s="19">
        <v>241939</v>
      </c>
      <c r="C33" s="19">
        <v>143976</v>
      </c>
      <c r="D33" s="19">
        <v>97963</v>
      </c>
      <c r="E33" s="19">
        <v>183384</v>
      </c>
      <c r="F33" s="19">
        <v>109243</v>
      </c>
      <c r="G33" s="19">
        <v>74141</v>
      </c>
      <c r="H33" s="19">
        <v>58555</v>
      </c>
      <c r="I33" s="19">
        <v>34733</v>
      </c>
      <c r="J33" s="20">
        <v>23822</v>
      </c>
    </row>
    <row r="34" spans="1:10" ht="15" thickBot="1" x14ac:dyDescent="0.4">
      <c r="A34" s="9" t="s">
        <v>11</v>
      </c>
      <c r="B34" s="19">
        <v>422171</v>
      </c>
      <c r="C34" s="19">
        <v>393760</v>
      </c>
      <c r="D34" s="19">
        <v>28411</v>
      </c>
      <c r="E34" s="19">
        <v>308320</v>
      </c>
      <c r="F34" s="19">
        <v>289356</v>
      </c>
      <c r="G34" s="19">
        <v>18964</v>
      </c>
      <c r="H34" s="19">
        <v>113851</v>
      </c>
      <c r="I34" s="19">
        <v>104404</v>
      </c>
      <c r="J34" s="20">
        <v>9447</v>
      </c>
    </row>
    <row r="35" spans="1:10" ht="15" thickBot="1" x14ac:dyDescent="0.4">
      <c r="A35" s="9" t="s">
        <v>12</v>
      </c>
      <c r="B35" s="19">
        <v>139347</v>
      </c>
      <c r="C35" s="19">
        <v>131198</v>
      </c>
      <c r="D35" s="19">
        <v>8149</v>
      </c>
      <c r="E35" s="19">
        <v>109107</v>
      </c>
      <c r="F35" s="19">
        <v>103983</v>
      </c>
      <c r="G35" s="19">
        <v>5124</v>
      </c>
      <c r="H35" s="19">
        <v>30240</v>
      </c>
      <c r="I35" s="19">
        <v>27215</v>
      </c>
      <c r="J35" s="20">
        <v>3025</v>
      </c>
    </row>
    <row r="36" spans="1:10" ht="15" thickBot="1" x14ac:dyDescent="0.4">
      <c r="A36" s="9" t="s">
        <v>13</v>
      </c>
      <c r="B36" s="19">
        <v>73178</v>
      </c>
      <c r="C36" s="19">
        <v>69932</v>
      </c>
      <c r="D36" s="19">
        <v>3246</v>
      </c>
      <c r="E36" s="19">
        <v>59410</v>
      </c>
      <c r="F36" s="19">
        <v>57081</v>
      </c>
      <c r="G36" s="19">
        <v>2329</v>
      </c>
      <c r="H36" s="19">
        <v>13768</v>
      </c>
      <c r="I36" s="19">
        <v>12851</v>
      </c>
      <c r="J36" s="20">
        <v>917</v>
      </c>
    </row>
    <row r="37" spans="1:10" ht="15" thickBot="1" x14ac:dyDescent="0.4">
      <c r="A37" s="9" t="s">
        <v>14</v>
      </c>
      <c r="B37" s="19">
        <v>5531</v>
      </c>
      <c r="C37" s="19">
        <v>3941</v>
      </c>
      <c r="D37" s="19">
        <v>1590</v>
      </c>
      <c r="E37" s="19">
        <v>4133</v>
      </c>
      <c r="F37" s="19">
        <v>3015</v>
      </c>
      <c r="G37" s="19">
        <v>1118</v>
      </c>
      <c r="H37" s="19">
        <v>1398</v>
      </c>
      <c r="I37" s="19">
        <v>926</v>
      </c>
      <c r="J37" s="20">
        <v>472</v>
      </c>
    </row>
    <row r="38" spans="1:10" ht="15" thickBot="1" x14ac:dyDescent="0.4">
      <c r="A38" s="11" t="s">
        <v>15</v>
      </c>
      <c r="B38" s="21">
        <v>7498</v>
      </c>
      <c r="C38" s="21">
        <v>4910</v>
      </c>
      <c r="D38" s="21">
        <v>2588</v>
      </c>
      <c r="E38" s="21">
        <v>5777</v>
      </c>
      <c r="F38" s="21">
        <v>3652</v>
      </c>
      <c r="G38" s="21">
        <v>2125</v>
      </c>
      <c r="H38" s="21">
        <v>1721</v>
      </c>
      <c r="I38" s="21">
        <v>1258</v>
      </c>
      <c r="J38" s="22">
        <v>463</v>
      </c>
    </row>
    <row r="39" spans="1:10" x14ac:dyDescent="0.35">
      <c r="A39" s="1"/>
    </row>
  </sheetData>
  <mergeCells count="6">
    <mergeCell ref="A1:J1"/>
    <mergeCell ref="A2:A5"/>
    <mergeCell ref="B2:J2"/>
    <mergeCell ref="B3:D4"/>
    <mergeCell ref="E3:G4"/>
    <mergeCell ref="H3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5" sqref="A15:J15"/>
    </sheetView>
  </sheetViews>
  <sheetFormatPr defaultRowHeight="14.5" x14ac:dyDescent="0.35"/>
  <cols>
    <col min="1" max="1" width="19.453125" customWidth="1"/>
  </cols>
  <sheetData>
    <row r="1" spans="1:10" ht="20" customHeight="1" thickBot="1" x14ac:dyDescent="0.3">
      <c r="A1" s="12" t="s">
        <v>19</v>
      </c>
    </row>
    <row r="2" spans="1:10" ht="15" thickBot="1" x14ac:dyDescent="0.4">
      <c r="A2" s="49" t="s">
        <v>20</v>
      </c>
      <c r="B2" s="52" t="s">
        <v>21</v>
      </c>
      <c r="C2" s="53"/>
      <c r="D2" s="53"/>
      <c r="E2" s="53"/>
      <c r="F2" s="53"/>
      <c r="G2" s="53"/>
      <c r="H2" s="53"/>
      <c r="I2" s="53"/>
      <c r="J2" s="54"/>
    </row>
    <row r="3" spans="1:10" ht="15" thickBot="1" x14ac:dyDescent="0.4">
      <c r="A3" s="50"/>
      <c r="B3" s="55" t="s">
        <v>2</v>
      </c>
      <c r="C3" s="56"/>
      <c r="D3" s="57"/>
      <c r="E3" s="58" t="s">
        <v>4</v>
      </c>
      <c r="F3" s="56"/>
      <c r="G3" s="57"/>
      <c r="H3" s="58" t="s">
        <v>3</v>
      </c>
      <c r="I3" s="56"/>
      <c r="J3" s="57"/>
    </row>
    <row r="4" spans="1:10" ht="15" thickBot="1" x14ac:dyDescent="0.4">
      <c r="A4" s="51"/>
      <c r="B4" s="13" t="s">
        <v>5</v>
      </c>
      <c r="C4" s="13" t="s">
        <v>6</v>
      </c>
      <c r="D4" s="13" t="s">
        <v>7</v>
      </c>
      <c r="E4" s="13" t="s">
        <v>5</v>
      </c>
      <c r="F4" s="13" t="s">
        <v>6</v>
      </c>
      <c r="G4" s="13" t="s">
        <v>7</v>
      </c>
      <c r="H4" s="13" t="s">
        <v>5</v>
      </c>
      <c r="I4" s="13" t="s">
        <v>6</v>
      </c>
      <c r="J4" s="13" t="s">
        <v>7</v>
      </c>
    </row>
    <row r="5" spans="1:10" ht="15.75" thickBot="1" x14ac:dyDescent="0.3">
      <c r="A5" s="14">
        <v>1</v>
      </c>
      <c r="B5" s="15">
        <v>3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</row>
    <row r="6" spans="1:10" ht="15.75" thickBot="1" x14ac:dyDescent="0.3">
      <c r="A6" s="16" t="s">
        <v>5</v>
      </c>
      <c r="B6" s="17">
        <f>SUM(B7:B13)</f>
        <v>6843387</v>
      </c>
      <c r="C6" s="17">
        <f t="shared" ref="C6:J6" si="0">SUM(C7:C13)</f>
        <v>6624540</v>
      </c>
      <c r="D6" s="17">
        <f t="shared" si="0"/>
        <v>218847</v>
      </c>
      <c r="E6" s="17">
        <f t="shared" si="0"/>
        <v>3699757</v>
      </c>
      <c r="F6" s="17">
        <f t="shared" si="0"/>
        <v>3585645</v>
      </c>
      <c r="G6" s="17">
        <f t="shared" si="0"/>
        <v>114112</v>
      </c>
      <c r="H6" s="17">
        <f t="shared" si="0"/>
        <v>3143630</v>
      </c>
      <c r="I6" s="17">
        <f t="shared" si="0"/>
        <v>3038895</v>
      </c>
      <c r="J6" s="17">
        <f t="shared" si="0"/>
        <v>104735</v>
      </c>
    </row>
    <row r="7" spans="1:10" ht="26.25" customHeight="1" thickBot="1" x14ac:dyDescent="0.4">
      <c r="A7" s="16" t="s">
        <v>22</v>
      </c>
      <c r="B7" s="23">
        <v>487236</v>
      </c>
      <c r="C7" s="23">
        <v>466382</v>
      </c>
      <c r="D7" s="23">
        <v>20854</v>
      </c>
      <c r="E7" s="23">
        <v>281099</v>
      </c>
      <c r="F7" s="23">
        <v>270705</v>
      </c>
      <c r="G7" s="23">
        <v>10394</v>
      </c>
      <c r="H7" s="23">
        <v>206137</v>
      </c>
      <c r="I7" s="23">
        <v>195677</v>
      </c>
      <c r="J7" s="23">
        <v>10460</v>
      </c>
    </row>
    <row r="8" spans="1:10" ht="15" thickBot="1" x14ac:dyDescent="0.4">
      <c r="A8" s="16" t="s">
        <v>23</v>
      </c>
      <c r="B8" s="23">
        <v>1444802</v>
      </c>
      <c r="C8" s="23">
        <v>1407605</v>
      </c>
      <c r="D8" s="23">
        <v>37197</v>
      </c>
      <c r="E8" s="23">
        <v>872617</v>
      </c>
      <c r="F8" s="23">
        <v>852476</v>
      </c>
      <c r="G8" s="23">
        <v>20141</v>
      </c>
      <c r="H8" s="23">
        <v>572185</v>
      </c>
      <c r="I8" s="23">
        <v>555129</v>
      </c>
      <c r="J8" s="23">
        <v>17056</v>
      </c>
    </row>
    <row r="9" spans="1:10" ht="26.25" customHeight="1" thickBot="1" x14ac:dyDescent="0.4">
      <c r="A9" s="16" t="s">
        <v>24</v>
      </c>
      <c r="B9" s="23">
        <v>1753817</v>
      </c>
      <c r="C9" s="23">
        <v>1716297</v>
      </c>
      <c r="D9" s="23">
        <v>37520</v>
      </c>
      <c r="E9" s="23">
        <v>971192</v>
      </c>
      <c r="F9" s="23">
        <v>951747</v>
      </c>
      <c r="G9" s="23">
        <v>19445</v>
      </c>
      <c r="H9" s="23">
        <v>782625</v>
      </c>
      <c r="I9" s="23">
        <v>764550</v>
      </c>
      <c r="J9" s="23">
        <v>18075</v>
      </c>
    </row>
    <row r="10" spans="1:10" ht="15" thickBot="1" x14ac:dyDescent="0.4">
      <c r="A10" s="16" t="s">
        <v>25</v>
      </c>
      <c r="B10" s="23">
        <v>1168261</v>
      </c>
      <c r="C10" s="23">
        <v>1139740</v>
      </c>
      <c r="D10" s="23">
        <v>28521</v>
      </c>
      <c r="E10" s="23">
        <v>590357</v>
      </c>
      <c r="F10" s="23">
        <v>576366</v>
      </c>
      <c r="G10" s="23">
        <v>13991</v>
      </c>
      <c r="H10" s="23">
        <v>577904</v>
      </c>
      <c r="I10" s="23">
        <v>563374</v>
      </c>
      <c r="J10" s="23">
        <v>14530</v>
      </c>
    </row>
    <row r="11" spans="1:10" ht="26.25" customHeight="1" thickBot="1" x14ac:dyDescent="0.4">
      <c r="A11" s="16" t="s">
        <v>26</v>
      </c>
      <c r="B11" s="23">
        <v>856027</v>
      </c>
      <c r="C11" s="23">
        <v>826296</v>
      </c>
      <c r="D11" s="23">
        <v>29731</v>
      </c>
      <c r="E11" s="23">
        <v>426781</v>
      </c>
      <c r="F11" s="23">
        <v>411143</v>
      </c>
      <c r="G11" s="23">
        <v>15638</v>
      </c>
      <c r="H11" s="23">
        <v>429246</v>
      </c>
      <c r="I11" s="23">
        <v>415153</v>
      </c>
      <c r="J11" s="23">
        <v>14093</v>
      </c>
    </row>
    <row r="12" spans="1:10" ht="15" thickBot="1" x14ac:dyDescent="0.4">
      <c r="A12" s="16" t="s">
        <v>27</v>
      </c>
      <c r="B12" s="23">
        <v>1036198</v>
      </c>
      <c r="C12" s="23">
        <v>975101</v>
      </c>
      <c r="D12" s="23">
        <v>61097</v>
      </c>
      <c r="E12" s="23">
        <v>510515</v>
      </c>
      <c r="F12" s="23">
        <v>477774</v>
      </c>
      <c r="G12" s="23">
        <v>32741</v>
      </c>
      <c r="H12" s="23">
        <v>525683</v>
      </c>
      <c r="I12" s="23">
        <v>497327</v>
      </c>
      <c r="J12" s="23">
        <v>28356</v>
      </c>
    </row>
    <row r="13" spans="1:10" ht="15" thickBot="1" x14ac:dyDescent="0.4">
      <c r="A13" s="16" t="s">
        <v>15</v>
      </c>
      <c r="B13" s="23">
        <v>97046</v>
      </c>
      <c r="C13" s="23">
        <v>93119</v>
      </c>
      <c r="D13" s="23">
        <v>3927</v>
      </c>
      <c r="E13" s="23">
        <v>47196</v>
      </c>
      <c r="F13" s="23">
        <v>45434</v>
      </c>
      <c r="G13" s="23">
        <v>1762</v>
      </c>
      <c r="H13" s="23">
        <v>49850</v>
      </c>
      <c r="I13" s="23">
        <v>47685</v>
      </c>
      <c r="J13" s="23">
        <v>2165</v>
      </c>
    </row>
    <row r="15" spans="1:10" ht="26" customHeight="1" x14ac:dyDescent="0.35">
      <c r="A15" s="64" t="s">
        <v>45</v>
      </c>
      <c r="B15" s="64"/>
      <c r="C15" s="64"/>
      <c r="D15" s="64"/>
      <c r="E15" s="64"/>
      <c r="F15" s="64"/>
      <c r="G15" s="64"/>
      <c r="H15" s="64"/>
      <c r="I15" s="64"/>
      <c r="J15" s="64"/>
    </row>
  </sheetData>
  <mergeCells count="6">
    <mergeCell ref="A15:J15"/>
    <mergeCell ref="A2:A4"/>
    <mergeCell ref="B2:J2"/>
    <mergeCell ref="B3:D3"/>
    <mergeCell ref="E3:G3"/>
    <mergeCell ref="H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7" sqref="A17"/>
    </sheetView>
  </sheetViews>
  <sheetFormatPr defaultRowHeight="14.5" x14ac:dyDescent="0.35"/>
  <cols>
    <col min="1" max="1" width="17.81640625" customWidth="1"/>
  </cols>
  <sheetData>
    <row r="1" spans="1:10" x14ac:dyDescent="0.35">
      <c r="A1" s="12" t="s">
        <v>28</v>
      </c>
    </row>
    <row r="2" spans="1:10" x14ac:dyDescent="0.35">
      <c r="A2" s="59" t="s">
        <v>20</v>
      </c>
      <c r="B2" s="60" t="s">
        <v>29</v>
      </c>
      <c r="C2" s="60"/>
      <c r="D2" s="60"/>
      <c r="E2" s="60"/>
      <c r="F2" s="60"/>
      <c r="G2" s="60"/>
      <c r="H2" s="60"/>
      <c r="I2" s="60"/>
      <c r="J2" s="60"/>
    </row>
    <row r="3" spans="1:10" x14ac:dyDescent="0.35">
      <c r="A3" s="59"/>
      <c r="B3" s="59" t="s">
        <v>2</v>
      </c>
      <c r="C3" s="59"/>
      <c r="D3" s="59"/>
      <c r="E3" s="59" t="s">
        <v>4</v>
      </c>
      <c r="F3" s="59"/>
      <c r="G3" s="59"/>
      <c r="H3" s="59" t="s">
        <v>3</v>
      </c>
      <c r="I3" s="59"/>
      <c r="J3" s="59"/>
    </row>
    <row r="4" spans="1:10" x14ac:dyDescent="0.35">
      <c r="A4" s="59"/>
      <c r="B4" s="24" t="s">
        <v>5</v>
      </c>
      <c r="C4" s="24" t="s">
        <v>6</v>
      </c>
      <c r="D4" s="24" t="s">
        <v>7</v>
      </c>
      <c r="E4" s="24" t="s">
        <v>5</v>
      </c>
      <c r="F4" s="24" t="s">
        <v>6</v>
      </c>
      <c r="G4" s="24" t="s">
        <v>7</v>
      </c>
      <c r="H4" s="24" t="s">
        <v>5</v>
      </c>
      <c r="I4" s="24" t="s">
        <v>6</v>
      </c>
      <c r="J4" s="24" t="s">
        <v>7</v>
      </c>
    </row>
    <row r="5" spans="1:10" x14ac:dyDescent="0.35">
      <c r="A5" s="25">
        <v>1</v>
      </c>
      <c r="B5" s="25">
        <v>3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</row>
    <row r="6" spans="1:10" x14ac:dyDescent="0.35">
      <c r="A6" s="26" t="s">
        <v>5</v>
      </c>
      <c r="B6" s="27">
        <f>SUM(B7:B13)</f>
        <v>4859342</v>
      </c>
      <c r="C6" s="27">
        <f t="shared" ref="C6:J6" si="0">SUM(C7:C13)</f>
        <v>4318013</v>
      </c>
      <c r="D6" s="27">
        <f t="shared" si="0"/>
        <v>541329</v>
      </c>
      <c r="E6" s="27">
        <f t="shared" si="0"/>
        <v>3686050</v>
      </c>
      <c r="F6" s="27">
        <f t="shared" si="0"/>
        <v>3322692</v>
      </c>
      <c r="G6" s="27">
        <f t="shared" si="0"/>
        <v>363358</v>
      </c>
      <c r="H6" s="27">
        <f t="shared" si="0"/>
        <v>1173292</v>
      </c>
      <c r="I6" s="27">
        <f t="shared" si="0"/>
        <v>995321</v>
      </c>
      <c r="J6" s="27">
        <f t="shared" si="0"/>
        <v>177971</v>
      </c>
    </row>
    <row r="7" spans="1:10" x14ac:dyDescent="0.35">
      <c r="A7" s="26" t="s">
        <v>22</v>
      </c>
      <c r="B7" s="28">
        <v>873322</v>
      </c>
      <c r="C7" s="28">
        <v>833513</v>
      </c>
      <c r="D7" s="28">
        <v>39809</v>
      </c>
      <c r="E7" s="28">
        <v>675515</v>
      </c>
      <c r="F7" s="28">
        <v>649681</v>
      </c>
      <c r="G7" s="28">
        <v>25834</v>
      </c>
      <c r="H7" s="28">
        <v>197807</v>
      </c>
      <c r="I7" s="28">
        <v>183832</v>
      </c>
      <c r="J7" s="28">
        <v>13975</v>
      </c>
    </row>
    <row r="8" spans="1:10" x14ac:dyDescent="0.35">
      <c r="A8" s="26" t="s">
        <v>23</v>
      </c>
      <c r="B8" s="28">
        <v>1978009</v>
      </c>
      <c r="C8" s="28">
        <v>1852782</v>
      </c>
      <c r="D8" s="28">
        <v>125227</v>
      </c>
      <c r="E8" s="28">
        <v>1538847</v>
      </c>
      <c r="F8" s="28">
        <v>1453430</v>
      </c>
      <c r="G8" s="28">
        <v>85417</v>
      </c>
      <c r="H8" s="28">
        <v>439162</v>
      </c>
      <c r="I8" s="28">
        <v>399352</v>
      </c>
      <c r="J8" s="28">
        <v>39810</v>
      </c>
    </row>
    <row r="9" spans="1:10" x14ac:dyDescent="0.35">
      <c r="A9" s="26" t="s">
        <v>24</v>
      </c>
      <c r="B9" s="28">
        <v>1309553</v>
      </c>
      <c r="C9" s="28">
        <v>1102669</v>
      </c>
      <c r="D9" s="28">
        <v>206884</v>
      </c>
      <c r="E9" s="28">
        <v>989416</v>
      </c>
      <c r="F9" s="28">
        <v>843483</v>
      </c>
      <c r="G9" s="28">
        <v>145933</v>
      </c>
      <c r="H9" s="28">
        <v>320137</v>
      </c>
      <c r="I9" s="28">
        <v>259186</v>
      </c>
      <c r="J9" s="28">
        <v>60951</v>
      </c>
    </row>
    <row r="10" spans="1:10" x14ac:dyDescent="0.35">
      <c r="A10" s="26" t="s">
        <v>25</v>
      </c>
      <c r="B10" s="28">
        <v>380534</v>
      </c>
      <c r="C10" s="28">
        <v>290413</v>
      </c>
      <c r="D10" s="28">
        <v>90121</v>
      </c>
      <c r="E10" s="28">
        <v>275426</v>
      </c>
      <c r="F10" s="28">
        <v>215629</v>
      </c>
      <c r="G10" s="28">
        <v>59797</v>
      </c>
      <c r="H10" s="28">
        <v>105108</v>
      </c>
      <c r="I10" s="28">
        <v>74784</v>
      </c>
      <c r="J10" s="28">
        <v>30324</v>
      </c>
    </row>
    <row r="11" spans="1:10" x14ac:dyDescent="0.35">
      <c r="A11" s="26" t="s">
        <v>26</v>
      </c>
      <c r="B11" s="28">
        <v>193326</v>
      </c>
      <c r="C11" s="28">
        <v>140356</v>
      </c>
      <c r="D11" s="28">
        <v>52970</v>
      </c>
      <c r="E11" s="28">
        <v>130942</v>
      </c>
      <c r="F11" s="28">
        <v>98534</v>
      </c>
      <c r="G11" s="28">
        <v>32408</v>
      </c>
      <c r="H11" s="28">
        <v>62384</v>
      </c>
      <c r="I11" s="28">
        <v>41822</v>
      </c>
      <c r="J11" s="28">
        <v>20562</v>
      </c>
    </row>
    <row r="12" spans="1:10" x14ac:dyDescent="0.35">
      <c r="A12" s="26" t="s">
        <v>27</v>
      </c>
      <c r="B12" s="28">
        <v>95903</v>
      </c>
      <c r="C12" s="28">
        <v>74022</v>
      </c>
      <c r="D12" s="28">
        <v>21881</v>
      </c>
      <c r="E12" s="28">
        <v>54746</v>
      </c>
      <c r="F12" s="28">
        <v>43746</v>
      </c>
      <c r="G12" s="28">
        <v>11000</v>
      </c>
      <c r="H12" s="28">
        <v>41157</v>
      </c>
      <c r="I12" s="28">
        <v>30276</v>
      </c>
      <c r="J12" s="28">
        <v>10881</v>
      </c>
    </row>
    <row r="13" spans="1:10" x14ac:dyDescent="0.35">
      <c r="A13" s="26" t="s">
        <v>15</v>
      </c>
      <c r="B13" s="28">
        <v>28695</v>
      </c>
      <c r="C13" s="28">
        <v>24258</v>
      </c>
      <c r="D13" s="28">
        <v>4437</v>
      </c>
      <c r="E13" s="28">
        <v>21158</v>
      </c>
      <c r="F13" s="28">
        <v>18189</v>
      </c>
      <c r="G13" s="28">
        <v>2969</v>
      </c>
      <c r="H13" s="28">
        <v>7537</v>
      </c>
      <c r="I13" s="28">
        <v>6069</v>
      </c>
      <c r="J13" s="28">
        <v>1468</v>
      </c>
    </row>
    <row r="14" spans="1:10" x14ac:dyDescent="0.35">
      <c r="A14" s="1"/>
    </row>
    <row r="15" spans="1:10" x14ac:dyDescent="0.35">
      <c r="A15" s="65" t="s">
        <v>46</v>
      </c>
      <c r="B15" s="65"/>
      <c r="C15" s="65"/>
      <c r="D15" s="65"/>
      <c r="E15" s="65"/>
      <c r="F15" s="65"/>
      <c r="G15" s="65"/>
      <c r="H15" s="65"/>
      <c r="I15" s="65"/>
      <c r="J15" s="65"/>
    </row>
  </sheetData>
  <mergeCells count="6">
    <mergeCell ref="A15:J15"/>
    <mergeCell ref="A2:A4"/>
    <mergeCell ref="B2:J2"/>
    <mergeCell ref="B3:D3"/>
    <mergeCell ref="E3:G3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5" workbookViewId="0">
      <selection activeCell="A34" sqref="A34"/>
    </sheetView>
  </sheetViews>
  <sheetFormatPr defaultRowHeight="14.5" x14ac:dyDescent="0.35"/>
  <cols>
    <col min="1" max="1" width="26.453125" customWidth="1"/>
    <col min="2" max="2" width="15.453125" customWidth="1"/>
    <col min="3" max="3" width="12.453125" customWidth="1"/>
    <col min="4" max="4" width="10.90625" customWidth="1"/>
    <col min="5" max="5" width="11.36328125" customWidth="1"/>
    <col min="6" max="6" width="11.90625" customWidth="1"/>
  </cols>
  <sheetData>
    <row r="1" spans="1:6" ht="15.75" customHeight="1" x14ac:dyDescent="0.35">
      <c r="A1" s="66" t="s">
        <v>30</v>
      </c>
      <c r="B1" s="66"/>
      <c r="C1" s="66"/>
      <c r="D1" s="66"/>
      <c r="E1" s="66"/>
      <c r="F1" s="66"/>
    </row>
    <row r="2" spans="1:6" ht="15" thickBot="1" x14ac:dyDescent="0.4">
      <c r="A2" s="67"/>
      <c r="B2" s="67"/>
      <c r="C2" s="67"/>
      <c r="D2" s="67"/>
      <c r="E2" s="67"/>
      <c r="F2" s="67"/>
    </row>
    <row r="3" spans="1:6" ht="60.75" customHeight="1" thickBot="1" x14ac:dyDescent="0.4">
      <c r="A3" s="35" t="s">
        <v>31</v>
      </c>
      <c r="B3" s="61" t="s">
        <v>43</v>
      </c>
      <c r="C3" s="61" t="s">
        <v>32</v>
      </c>
      <c r="D3" s="38" t="s">
        <v>33</v>
      </c>
      <c r="E3" s="39"/>
      <c r="F3" s="40"/>
    </row>
    <row r="4" spans="1:6" ht="15" thickBot="1" x14ac:dyDescent="0.4">
      <c r="A4" s="37"/>
      <c r="B4" s="62"/>
      <c r="C4" s="62"/>
      <c r="D4" s="2" t="s">
        <v>5</v>
      </c>
      <c r="E4" s="2" t="s">
        <v>6</v>
      </c>
      <c r="F4" s="3" t="s">
        <v>7</v>
      </c>
    </row>
    <row r="5" spans="1:6" ht="15.75" thickBot="1" x14ac:dyDescent="0.3">
      <c r="A5" s="4">
        <v>1</v>
      </c>
      <c r="B5" s="5">
        <v>2</v>
      </c>
      <c r="C5" s="5">
        <v>3</v>
      </c>
      <c r="D5" s="5">
        <v>4</v>
      </c>
      <c r="E5" s="5">
        <v>5</v>
      </c>
      <c r="F5" s="6">
        <v>6</v>
      </c>
    </row>
    <row r="6" spans="1:6" ht="15.75" thickBot="1" x14ac:dyDescent="0.3">
      <c r="A6" s="18" t="s">
        <v>2</v>
      </c>
      <c r="B6" s="29">
        <v>86439</v>
      </c>
      <c r="C6" s="29">
        <v>2215192</v>
      </c>
      <c r="D6" s="29">
        <v>104631</v>
      </c>
      <c r="E6" s="29">
        <v>90612</v>
      </c>
      <c r="F6" s="30">
        <v>14019</v>
      </c>
    </row>
    <row r="7" spans="1:6" ht="15" thickBot="1" x14ac:dyDescent="0.4">
      <c r="A7" s="9" t="s">
        <v>34</v>
      </c>
      <c r="B7" s="31">
        <v>59858</v>
      </c>
      <c r="C7" s="31">
        <v>1022611</v>
      </c>
      <c r="D7" s="31">
        <v>68060</v>
      </c>
      <c r="E7" s="31">
        <v>59888</v>
      </c>
      <c r="F7" s="32">
        <v>8172</v>
      </c>
    </row>
    <row r="8" spans="1:6" ht="15" thickBot="1" x14ac:dyDescent="0.4">
      <c r="A8" s="9" t="s">
        <v>4</v>
      </c>
      <c r="B8" s="31">
        <v>26581</v>
      </c>
      <c r="C8" s="31">
        <v>1192581</v>
      </c>
      <c r="D8" s="31">
        <v>36571</v>
      </c>
      <c r="E8" s="31">
        <v>30724</v>
      </c>
      <c r="F8" s="32">
        <v>5847</v>
      </c>
    </row>
    <row r="9" spans="1:6" ht="15.75" thickBot="1" x14ac:dyDescent="0.3">
      <c r="A9" s="18" t="s">
        <v>35</v>
      </c>
      <c r="B9" s="29">
        <v>5157</v>
      </c>
      <c r="C9" s="29">
        <v>33472</v>
      </c>
      <c r="D9" s="29">
        <v>5638</v>
      </c>
      <c r="E9" s="29">
        <v>5065</v>
      </c>
      <c r="F9" s="30">
        <v>573</v>
      </c>
    </row>
    <row r="10" spans="1:6" ht="15" thickBot="1" x14ac:dyDescent="0.4">
      <c r="A10" s="9" t="s">
        <v>34</v>
      </c>
      <c r="B10" s="31">
        <v>3635</v>
      </c>
      <c r="C10" s="31">
        <v>14425</v>
      </c>
      <c r="D10" s="31">
        <v>3905</v>
      </c>
      <c r="E10" s="31">
        <v>3530</v>
      </c>
      <c r="F10" s="32">
        <v>375</v>
      </c>
    </row>
    <row r="11" spans="1:6" ht="15" thickBot="1" x14ac:dyDescent="0.4">
      <c r="A11" s="9" t="s">
        <v>4</v>
      </c>
      <c r="B11" s="31">
        <v>1522</v>
      </c>
      <c r="C11" s="31">
        <v>19047</v>
      </c>
      <c r="D11" s="31">
        <v>1733</v>
      </c>
      <c r="E11" s="31">
        <v>1535</v>
      </c>
      <c r="F11" s="32">
        <v>198</v>
      </c>
    </row>
    <row r="12" spans="1:6" ht="26.25" customHeight="1" thickBot="1" x14ac:dyDescent="0.3">
      <c r="A12" s="18" t="s">
        <v>36</v>
      </c>
      <c r="B12" s="29">
        <v>13157</v>
      </c>
      <c r="C12" s="29">
        <v>222125</v>
      </c>
      <c r="D12" s="29">
        <v>15065</v>
      </c>
      <c r="E12" s="29">
        <v>13191</v>
      </c>
      <c r="F12" s="30">
        <v>1874</v>
      </c>
    </row>
    <row r="13" spans="1:6" ht="15" thickBot="1" x14ac:dyDescent="0.4">
      <c r="A13" s="9" t="s">
        <v>34</v>
      </c>
      <c r="B13" s="31">
        <v>8842</v>
      </c>
      <c r="C13" s="31">
        <v>70274</v>
      </c>
      <c r="D13" s="31">
        <v>9836</v>
      </c>
      <c r="E13" s="31">
        <v>8646</v>
      </c>
      <c r="F13" s="32">
        <v>1190</v>
      </c>
    </row>
    <row r="14" spans="1:6" ht="15" thickBot="1" x14ac:dyDescent="0.4">
      <c r="A14" s="9" t="s">
        <v>4</v>
      </c>
      <c r="B14" s="31">
        <v>4315</v>
      </c>
      <c r="C14" s="31">
        <v>151851</v>
      </c>
      <c r="D14" s="31">
        <v>5229</v>
      </c>
      <c r="E14" s="31">
        <v>4545</v>
      </c>
      <c r="F14" s="32">
        <v>684</v>
      </c>
    </row>
    <row r="15" spans="1:6" ht="15.75" thickBot="1" x14ac:dyDescent="0.3">
      <c r="A15" s="18" t="s">
        <v>37</v>
      </c>
      <c r="B15" s="29">
        <v>16631</v>
      </c>
      <c r="C15" s="29">
        <v>1419044</v>
      </c>
      <c r="D15" s="29">
        <v>25165</v>
      </c>
      <c r="E15" s="29">
        <v>20866</v>
      </c>
      <c r="F15" s="30">
        <v>4299</v>
      </c>
    </row>
    <row r="16" spans="1:6" ht="15" thickBot="1" x14ac:dyDescent="0.4">
      <c r="A16" s="9" t="s">
        <v>34</v>
      </c>
      <c r="B16" s="31">
        <v>9808</v>
      </c>
      <c r="C16" s="31">
        <v>598795</v>
      </c>
      <c r="D16" s="31">
        <v>12583</v>
      </c>
      <c r="E16" s="31">
        <v>10820</v>
      </c>
      <c r="F16" s="32">
        <v>1763</v>
      </c>
    </row>
    <row r="17" spans="1:6" ht="15" thickBot="1" x14ac:dyDescent="0.4">
      <c r="A17" s="9" t="s">
        <v>4</v>
      </c>
      <c r="B17" s="31">
        <v>6823</v>
      </c>
      <c r="C17" s="31">
        <v>820249</v>
      </c>
      <c r="D17" s="31">
        <v>12582</v>
      </c>
      <c r="E17" s="31">
        <v>10046</v>
      </c>
      <c r="F17" s="32">
        <v>2536</v>
      </c>
    </row>
    <row r="18" spans="1:6" ht="15" thickBot="1" x14ac:dyDescent="0.4">
      <c r="A18" s="18" t="s">
        <v>38</v>
      </c>
      <c r="B18" s="29">
        <v>14850</v>
      </c>
      <c r="C18" s="29">
        <v>121851</v>
      </c>
      <c r="D18" s="29">
        <v>16694</v>
      </c>
      <c r="E18" s="29">
        <v>14792</v>
      </c>
      <c r="F18" s="30">
        <v>1902</v>
      </c>
    </row>
    <row r="19" spans="1:6" ht="15" thickBot="1" x14ac:dyDescent="0.4">
      <c r="A19" s="9" t="s">
        <v>34</v>
      </c>
      <c r="B19" s="31">
        <v>10717</v>
      </c>
      <c r="C19" s="31">
        <v>58095</v>
      </c>
      <c r="D19" s="31">
        <v>11649</v>
      </c>
      <c r="E19" s="31">
        <v>10443</v>
      </c>
      <c r="F19" s="32">
        <v>1206</v>
      </c>
    </row>
    <row r="20" spans="1:6" ht="15" thickBot="1" x14ac:dyDescent="0.4">
      <c r="A20" s="9" t="s">
        <v>4</v>
      </c>
      <c r="B20" s="31">
        <v>4133</v>
      </c>
      <c r="C20" s="31">
        <v>63756</v>
      </c>
      <c r="D20" s="31">
        <v>5045</v>
      </c>
      <c r="E20" s="31">
        <v>4349</v>
      </c>
      <c r="F20" s="32">
        <v>696</v>
      </c>
    </row>
    <row r="21" spans="1:6" ht="26.25" customHeight="1" thickBot="1" x14ac:dyDescent="0.4">
      <c r="A21" s="18" t="s">
        <v>39</v>
      </c>
      <c r="B21" s="29">
        <v>4798</v>
      </c>
      <c r="C21" s="29">
        <v>136031</v>
      </c>
      <c r="D21" s="29">
        <v>6168</v>
      </c>
      <c r="E21" s="29">
        <v>5184</v>
      </c>
      <c r="F21" s="30">
        <v>984</v>
      </c>
    </row>
    <row r="22" spans="1:6" ht="15" thickBot="1" x14ac:dyDescent="0.4">
      <c r="A22" s="9" t="s">
        <v>34</v>
      </c>
      <c r="B22" s="31">
        <v>3553</v>
      </c>
      <c r="C22" s="31">
        <v>103475</v>
      </c>
      <c r="D22" s="31">
        <v>4344</v>
      </c>
      <c r="E22" s="31">
        <v>3697</v>
      </c>
      <c r="F22" s="32">
        <v>647</v>
      </c>
    </row>
    <row r="23" spans="1:6" ht="15" thickBot="1" x14ac:dyDescent="0.4">
      <c r="A23" s="9" t="s">
        <v>4</v>
      </c>
      <c r="B23" s="31">
        <v>1245</v>
      </c>
      <c r="C23" s="31">
        <v>32556</v>
      </c>
      <c r="D23" s="31">
        <v>1824</v>
      </c>
      <c r="E23" s="31">
        <v>1487</v>
      </c>
      <c r="F23" s="32">
        <v>337</v>
      </c>
    </row>
    <row r="24" spans="1:6" ht="15" thickBot="1" x14ac:dyDescent="0.4">
      <c r="A24" s="18" t="s">
        <v>40</v>
      </c>
      <c r="B24" s="29">
        <v>16867</v>
      </c>
      <c r="C24" s="29">
        <v>136447</v>
      </c>
      <c r="D24" s="29">
        <v>19308</v>
      </c>
      <c r="E24" s="29">
        <v>17063</v>
      </c>
      <c r="F24" s="30">
        <v>2245</v>
      </c>
    </row>
    <row r="25" spans="1:6" ht="15" thickBot="1" x14ac:dyDescent="0.4">
      <c r="A25" s="9" t="s">
        <v>34</v>
      </c>
      <c r="B25" s="31">
        <v>12226</v>
      </c>
      <c r="C25" s="31">
        <v>81307</v>
      </c>
      <c r="D25" s="31">
        <v>13562</v>
      </c>
      <c r="E25" s="31">
        <v>12179</v>
      </c>
      <c r="F25" s="32">
        <v>1383</v>
      </c>
    </row>
    <row r="26" spans="1:6" ht="15" thickBot="1" x14ac:dyDescent="0.4">
      <c r="A26" s="9" t="s">
        <v>4</v>
      </c>
      <c r="B26" s="31">
        <v>4641</v>
      </c>
      <c r="C26" s="31">
        <v>55140</v>
      </c>
      <c r="D26" s="31">
        <v>5746</v>
      </c>
      <c r="E26" s="31">
        <v>4884</v>
      </c>
      <c r="F26" s="32">
        <v>862</v>
      </c>
    </row>
    <row r="27" spans="1:6" ht="15" thickBot="1" x14ac:dyDescent="0.4">
      <c r="A27" s="18" t="s">
        <v>41</v>
      </c>
      <c r="B27" s="29">
        <v>11845</v>
      </c>
      <c r="C27" s="29">
        <v>92612</v>
      </c>
      <c r="D27" s="29">
        <v>13021</v>
      </c>
      <c r="E27" s="29">
        <v>11336</v>
      </c>
      <c r="F27" s="30">
        <v>1685</v>
      </c>
    </row>
    <row r="28" spans="1:6" ht="15" thickBot="1" x14ac:dyDescent="0.4">
      <c r="A28" s="9" t="s">
        <v>34</v>
      </c>
      <c r="B28" s="31">
        <v>8728</v>
      </c>
      <c r="C28" s="31">
        <v>50764</v>
      </c>
      <c r="D28" s="31">
        <v>9551</v>
      </c>
      <c r="E28" s="31">
        <v>8281</v>
      </c>
      <c r="F28" s="32">
        <v>1270</v>
      </c>
    </row>
    <row r="29" spans="1:6" ht="15" thickBot="1" x14ac:dyDescent="0.4">
      <c r="A29" s="9" t="s">
        <v>4</v>
      </c>
      <c r="B29" s="31">
        <v>3117</v>
      </c>
      <c r="C29" s="31">
        <v>41848</v>
      </c>
      <c r="D29" s="31">
        <v>3470</v>
      </c>
      <c r="E29" s="31">
        <v>3055</v>
      </c>
      <c r="F29" s="32">
        <v>415</v>
      </c>
    </row>
    <row r="30" spans="1:6" ht="15" thickBot="1" x14ac:dyDescent="0.4">
      <c r="A30" s="18" t="s">
        <v>42</v>
      </c>
      <c r="B30" s="29">
        <v>3134</v>
      </c>
      <c r="C30" s="29">
        <v>53610</v>
      </c>
      <c r="D30" s="29">
        <v>3572</v>
      </c>
      <c r="E30" s="29">
        <v>3115</v>
      </c>
      <c r="F30" s="30">
        <v>457</v>
      </c>
    </row>
    <row r="31" spans="1:6" ht="15" thickBot="1" x14ac:dyDescent="0.4">
      <c r="A31" s="9" t="s">
        <v>34</v>
      </c>
      <c r="B31" s="31">
        <v>2349</v>
      </c>
      <c r="C31" s="31">
        <v>45476</v>
      </c>
      <c r="D31" s="31">
        <v>2630</v>
      </c>
      <c r="E31" s="31">
        <v>2292</v>
      </c>
      <c r="F31" s="32">
        <v>338</v>
      </c>
    </row>
    <row r="32" spans="1:6" ht="15" thickBot="1" x14ac:dyDescent="0.4">
      <c r="A32" s="11" t="s">
        <v>4</v>
      </c>
      <c r="B32" s="33">
        <v>785</v>
      </c>
      <c r="C32" s="33">
        <v>8134</v>
      </c>
      <c r="D32" s="33">
        <v>942</v>
      </c>
      <c r="E32" s="33">
        <v>823</v>
      </c>
      <c r="F32" s="34">
        <v>119</v>
      </c>
    </row>
  </sheetData>
  <mergeCells count="5">
    <mergeCell ref="A3:A4"/>
    <mergeCell ref="B3:B4"/>
    <mergeCell ref="C3:C4"/>
    <mergeCell ref="D3:F3"/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T-9.1</vt:lpstr>
      <vt:lpstr>T-9.2</vt:lpstr>
      <vt:lpstr>T-9.3</vt:lpstr>
      <vt:lpstr>T-9.4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2026-05-14T09:39:09Z</dcterms:modified>
</cp:coreProperties>
</file>