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T-5.1" sheetId="1" r:id="rId1"/>
    <sheet name="T-5.2" sheetId="2" r:id="rId2"/>
    <sheet name="T-5.3" sheetId="3" r:id="rId3"/>
    <sheet name="T-5.4" sheetId="6" r:id="rId4"/>
    <sheet name="T-5.5" sheetId="7" r:id="rId5"/>
    <sheet name="T-5.6" sheetId="8" r:id="rId6"/>
    <sheet name="T-5.7" sheetId="11" r:id="rId7"/>
    <sheet name="T-5.8" sheetId="12" r:id="rId8"/>
    <sheet name="T-5.9" sheetId="13" r:id="rId9"/>
    <sheet name="T-5.10" sheetId="14" r:id="rId10"/>
    <sheet name="T-5.11" sheetId="15" r:id="rId11"/>
    <sheet name="T-5.12" sheetId="16" r:id="rId12"/>
  </sheets>
  <calcPr calcId="144525"/>
</workbook>
</file>

<file path=xl/calcChain.xml><?xml version="1.0" encoding="utf-8"?>
<calcChain xmlns="http://schemas.openxmlformats.org/spreadsheetml/2006/main">
  <c r="B6" i="12" l="1"/>
  <c r="B7" i="12"/>
  <c r="B8" i="12"/>
  <c r="B9" i="12"/>
  <c r="B10" i="12"/>
  <c r="B11" i="12"/>
  <c r="B12" i="12"/>
  <c r="B13" i="12"/>
  <c r="B14" i="12"/>
  <c r="B15" i="12"/>
  <c r="B16" i="12"/>
  <c r="B5" i="12"/>
  <c r="B6" i="11"/>
  <c r="B7" i="11"/>
  <c r="B8" i="11"/>
  <c r="B9" i="11"/>
  <c r="B10" i="11"/>
  <c r="B11" i="11"/>
  <c r="B12" i="11"/>
  <c r="B13" i="11"/>
  <c r="B14" i="11"/>
  <c r="B15" i="11"/>
  <c r="B16" i="11"/>
  <c r="B5" i="11"/>
  <c r="D5" i="3" l="1"/>
  <c r="E5" i="3"/>
  <c r="F5" i="3"/>
  <c r="G5" i="3"/>
  <c r="C5" i="3"/>
  <c r="D7" i="2"/>
  <c r="E7" i="2"/>
  <c r="F7" i="2"/>
  <c r="G7" i="2"/>
  <c r="H7" i="2"/>
  <c r="C7" i="2"/>
</calcChain>
</file>

<file path=xl/sharedStrings.xml><?xml version="1.0" encoding="utf-8"?>
<sst xmlns="http://schemas.openxmlformats.org/spreadsheetml/2006/main" count="354" uniqueCount="139">
  <si>
    <t>Type of Economic Unit and Locality</t>
  </si>
  <si>
    <t>Total Economic Unit</t>
  </si>
  <si>
    <r>
      <t xml:space="preserve">Service Unit by </t>
    </r>
    <r>
      <rPr>
        <b/>
        <sz val="10"/>
        <color theme="1"/>
        <rFont val="Times New Roman"/>
        <family val="1"/>
      </rPr>
      <t>Size of Fixed Asset (Million Taka)</t>
    </r>
  </si>
  <si>
    <t>Up to 1</t>
  </si>
  <si>
    <t>More than 500</t>
  </si>
  <si>
    <t>More than 300</t>
  </si>
  <si>
    <t>National</t>
  </si>
  <si>
    <t>Permanent</t>
  </si>
  <si>
    <t>Temporary</t>
  </si>
  <si>
    <t>Economic Household</t>
  </si>
  <si>
    <t xml:space="preserve">Rural </t>
  </si>
  <si>
    <t>Urban</t>
  </si>
  <si>
    <t>Section (BSIC-2020)</t>
  </si>
  <si>
    <t xml:space="preserve">Size of Fixed Asset </t>
  </si>
  <si>
    <t>(Million Taka)</t>
  </si>
  <si>
    <t>Total</t>
  </si>
  <si>
    <t xml:space="preserve">Up to 1 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</si>
  <si>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</si>
  <si>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</si>
  <si>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</si>
  <si>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</si>
  <si>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</si>
  <si>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</si>
  <si>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</si>
  <si>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</si>
  <si>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</si>
  <si>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</si>
  <si>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Service Sector</t>
  </si>
  <si>
    <t>Size of Fixed Asset (Million Taka)</t>
  </si>
  <si>
    <t>G</t>
  </si>
  <si>
    <t>Wholesale and Retail Trade; Repair of Motor Vehicles and Motorcycles</t>
  </si>
  <si>
    <t>H</t>
  </si>
  <si>
    <t>Transportation and Storage</t>
  </si>
  <si>
    <t>I</t>
  </si>
  <si>
    <t xml:space="preserve">Accommodation and Food Service Activities 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</si>
  <si>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</si>
  <si>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</si>
  <si>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</si>
  <si>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</si>
  <si>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</si>
  <si>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</si>
  <si>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</si>
  <si>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</si>
  <si>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</si>
  <si>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</si>
  <si>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</si>
  <si>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Defense,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</si>
  <si>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</si>
  <si>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</si>
  <si>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</si>
  <si>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</si>
  <si>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</si>
  <si>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</si>
  <si>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</si>
  <si>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</si>
  <si>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>Own Fund</t>
  </si>
  <si>
    <t>Bank</t>
  </si>
  <si>
    <t>NGO</t>
  </si>
  <si>
    <t>Cooperative</t>
  </si>
  <si>
    <t>Lending from Individuals with Interest</t>
  </si>
  <si>
    <t>Lending from Individuals without Interest</t>
  </si>
  <si>
    <t>Grant</t>
  </si>
  <si>
    <t>Not applicable</t>
  </si>
  <si>
    <t>Others</t>
  </si>
  <si>
    <t>Up to 2.5</t>
  </si>
  <si>
    <t>More than 10</t>
  </si>
  <si>
    <t>Size of Investment (Million Taka)</t>
  </si>
  <si>
    <t>Up to 0.05</t>
  </si>
  <si>
    <t>More than 3</t>
  </si>
  <si>
    <t>Size of Foreign Investment (Million Taka)</t>
  </si>
  <si>
    <t>Up to 5</t>
  </si>
  <si>
    <t>More than 100</t>
  </si>
  <si>
    <t>Registration and VAT Registration Status</t>
  </si>
  <si>
    <t>Registration</t>
  </si>
  <si>
    <t>VAT Registration</t>
  </si>
  <si>
    <t>Yes</t>
  </si>
  <si>
    <t>No</t>
  </si>
  <si>
    <t>Not Applicable</t>
  </si>
  <si>
    <t xml:space="preserve">Barishal </t>
  </si>
  <si>
    <t>Chattogram</t>
  </si>
  <si>
    <t>Dhaka</t>
  </si>
  <si>
    <t>Khulna</t>
  </si>
  <si>
    <t>Mymensigh</t>
  </si>
  <si>
    <t>Rajshahi</t>
  </si>
  <si>
    <t>Rangpur</t>
  </si>
  <si>
    <t>Sylhet</t>
  </si>
  <si>
    <t>TIN and BIN Status</t>
  </si>
  <si>
    <t>TIN</t>
  </si>
  <si>
    <t>BIN</t>
  </si>
  <si>
    <t>Accounting System</t>
  </si>
  <si>
    <t>Daily</t>
  </si>
  <si>
    <t>Weekly</t>
  </si>
  <si>
    <t>Monthly</t>
  </si>
  <si>
    <t>Half-yearly</t>
  </si>
  <si>
    <t>Yearly</t>
  </si>
  <si>
    <t>Division and Locality</t>
  </si>
  <si>
    <t>R&amp;D</t>
  </si>
  <si>
    <t>Insurance</t>
  </si>
  <si>
    <t xml:space="preserve">Yes </t>
  </si>
  <si>
    <t xml:space="preserve">Not Applicable </t>
  </si>
  <si>
    <t>Rural</t>
  </si>
  <si>
    <t>Barishal</t>
  </si>
  <si>
    <t>Mymensingh</t>
  </si>
  <si>
    <t>Size of Capital (Million Taka)</t>
  </si>
  <si>
    <t>Size of Current Loan (Million Taka)</t>
  </si>
  <si>
    <t>Economic Unit</t>
  </si>
  <si>
    <t>Industry Sector</t>
  </si>
  <si>
    <t>Industry Unit by Size of Fixed Asset (Million Taka)</t>
  </si>
  <si>
    <t>Table 5.9: Economic Unit by Registration and VAT Registration Status, Type and Division, 2024</t>
  </si>
  <si>
    <t>Table 5.10: Economic Unit Having TIN and BIN by Type and Division, 2024</t>
  </si>
  <si>
    <t>Table 5.11: Economic Unit by Accounting System Maintained, Type and Locality, 2024</t>
  </si>
  <si>
    <t>Table 5.4: Economic Unit by Type, Main Source of Capital and Locality, 2024</t>
  </si>
  <si>
    <t>No Written Accounting System is Maintained</t>
  </si>
  <si>
    <t>Table 5.12: Economic Unit Having R&amp;D Management and Insurance by Division and Locality, 2024</t>
  </si>
  <si>
    <t>More than 1 and up to 7.5</t>
  </si>
  <si>
    <t>More than 7.5 and up to 150</t>
  </si>
  <si>
    <t>More than 150  and up to 500</t>
  </si>
  <si>
    <t>More than 1 and up to 20</t>
  </si>
  <si>
    <t>More than 20 and up to 300</t>
  </si>
  <si>
    <t>Financial Institutions other than Bank</t>
  </si>
  <si>
    <t>More than 2.5 and up to 5</t>
  </si>
  <si>
    <t>More than 5 and up to 7.5</t>
  </si>
  <si>
    <t>More than 7.5 and up to 10</t>
  </si>
  <si>
    <t>More than 0.05 and up to 0.1</t>
  </si>
  <si>
    <t>More than 0.1 and up to 0.5</t>
  </si>
  <si>
    <t>More than 0.5 and up to 3</t>
  </si>
  <si>
    <t>More than 5 and up to 10</t>
  </si>
  <si>
    <t>More than 10 and up to 50</t>
  </si>
  <si>
    <t>More than 50 and up to 100</t>
  </si>
  <si>
    <t>Economic Unit with R&amp;D Facilities and Insurance</t>
  </si>
  <si>
    <r>
      <t>Table 5.1: Economic Unit</t>
    </r>
    <r>
      <rPr>
        <b/>
        <sz val="11"/>
        <rFont val="Times New Roman"/>
        <family val="1"/>
      </rPr>
      <t xml:space="preserve"> (excluding Government, Autonomous and NPI) </t>
    </r>
    <r>
      <rPr>
        <b/>
        <sz val="11"/>
        <color theme="1"/>
        <rFont val="Times New Roman"/>
        <family val="1"/>
      </rPr>
      <t>by Type, Size of Fixed Asset and Locality, 2024</t>
    </r>
  </si>
  <si>
    <t xml:space="preserve">Table 5.2: Industrial Economic Unit (excluding Government, Autonomous and NPI) by Economic Sector and Size of Fixed Asset, 2024 </t>
  </si>
  <si>
    <r>
      <t>Table 5.3: Service Economic Unit</t>
    </r>
    <r>
      <rPr>
        <b/>
        <sz val="11"/>
        <rFont val="Times New Roman"/>
        <family val="1"/>
      </rPr>
      <t xml:space="preserve"> (excluding Government, Autonomous and NPI)</t>
    </r>
    <r>
      <rPr>
        <b/>
        <sz val="11"/>
        <color theme="1"/>
        <rFont val="Times New Roman"/>
        <family val="1"/>
      </rPr>
      <t xml:space="preserve"> by Economic Sector and Size of Fixed Asset, 2024</t>
    </r>
  </si>
  <si>
    <t>Source of Capital</t>
  </si>
  <si>
    <t>Table 5.5: Economic Unit  (excluding Government, Autonomous and NPI) by Type, Size of Capital and Locality, 2024</t>
  </si>
  <si>
    <t>Table 5.6: Economic Unit (excluding Government, Autonomous and NPI) by Type, Size of Current Loan and Locality, 2024</t>
  </si>
  <si>
    <t>Table 5.7: Economic Unit (excluding Government, Autonomous and NPI) by Type, Size of Investment by Expatriate and Locality, 2024</t>
  </si>
  <si>
    <t>Table 5.8: Economic Unit (excluding Government, Autonomous and NPI) by Size of Foreign Investment, Type and Locality, 2024</t>
  </si>
  <si>
    <t>Type of Economic Unit and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</si>
</sst>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202124"/>
      <name val="Times New Roman"/>
      <family val="1"/>
    </font>
    <font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Times New Roman"/>
      <family val="1"/>
    </font>
    <font>
      <b/>
      <sz val="10"/>
      <color rgb="FF22222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Dashed">
        <color rgb="FF95B3D7"/>
      </left>
      <right style="mediumDashed">
        <color rgb="FF95B3D7"/>
      </right>
      <top style="mediumDashed">
        <color rgb="FF95B3D7"/>
      </top>
      <bottom/>
      <diagonal/>
    </border>
    <border>
      <left style="mediumDashed">
        <color rgb="FF95B3D7"/>
      </left>
      <right style="mediumDashed">
        <color rgb="FF95B3D7"/>
      </right>
      <top/>
      <bottom style="mediumDashed">
        <color rgb="FF95B3D7"/>
      </bottom>
      <diagonal/>
    </border>
    <border>
      <left/>
      <right style="mediumDashed">
        <color rgb="FF95B3D7"/>
      </right>
      <top style="mediumDashed">
        <color rgb="FF95B3D7"/>
      </top>
      <bottom style="mediumDashed">
        <color rgb="FF95B3D7"/>
      </bottom>
      <diagonal/>
    </border>
    <border>
      <left/>
      <right style="mediumDashed">
        <color rgb="FF95B3D7"/>
      </right>
      <top/>
      <bottom style="mediumDashed">
        <color rgb="FF95B3D7"/>
      </bottom>
      <diagonal/>
    </border>
    <border>
      <left/>
      <right style="medium">
        <color rgb="FFC00000"/>
      </right>
      <top style="mediumDashed">
        <color rgb="FF95B3D7"/>
      </top>
      <bottom style="mediumDashed">
        <color rgb="FF95B3D7"/>
      </bottom>
      <diagonal/>
    </border>
    <border>
      <left/>
      <right/>
      <top style="mediumDashed">
        <color rgb="FF95B3D7"/>
      </top>
      <bottom style="mediumDashed">
        <color rgb="FF95B3D7"/>
      </bottom>
      <diagonal/>
    </border>
    <border>
      <left style="mediumDashed">
        <color rgb="FF95B3D7"/>
      </left>
      <right/>
      <top style="mediumDashed">
        <color rgb="FF95B3D7"/>
      </top>
      <bottom style="mediumDashed">
        <color rgb="FF95B3D7"/>
      </bottom>
      <diagonal/>
    </border>
    <border>
      <left style="medium">
        <color rgb="FFC00000"/>
      </left>
      <right/>
      <top style="mediumDashed">
        <color rgb="FF95B3D7"/>
      </top>
      <bottom style="mediumDashed">
        <color rgb="FF95B3D7"/>
      </bottom>
      <diagonal/>
    </border>
    <border>
      <left style="mediumDashed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Dashed">
        <color rgb="FF8DB3E2"/>
      </left>
      <right style="medium">
        <color rgb="FF8DB3E2"/>
      </right>
      <top/>
      <bottom/>
      <diagonal/>
    </border>
    <border>
      <left style="mediumDashed">
        <color rgb="FF8DB3E2"/>
      </left>
      <right style="medium">
        <color rgb="FF8DB3E2"/>
      </right>
      <top/>
      <bottom style="medium">
        <color rgb="FF8DB3E2"/>
      </bottom>
      <diagonal/>
    </border>
    <border>
      <left/>
      <right style="medium">
        <color rgb="FF8DB3E2"/>
      </right>
      <top/>
      <bottom style="medium">
        <color rgb="FF8DB3E2"/>
      </bottom>
      <diagonal/>
    </border>
    <border>
      <left/>
      <right style="mediumDashed">
        <color rgb="FF8DB3E2"/>
      </right>
      <top style="mediumDashed">
        <color rgb="FF8DB3E2"/>
      </top>
      <bottom style="medium">
        <color rgb="FF8DB3E2"/>
      </bottom>
      <diagonal/>
    </border>
    <border>
      <left/>
      <right/>
      <top style="mediumDashed">
        <color rgb="FF8DB3E2"/>
      </top>
      <bottom/>
      <diagonal/>
    </border>
    <border>
      <left/>
      <right style="mediumDashed">
        <color rgb="FF8DB3E2"/>
      </right>
      <top style="mediumDashed">
        <color rgb="FF8DB3E2"/>
      </top>
      <bottom/>
      <diagonal/>
    </border>
    <border>
      <left/>
      <right/>
      <top/>
      <bottom style="medium">
        <color rgb="FF8DB3E2"/>
      </bottom>
      <diagonal/>
    </border>
    <border>
      <left/>
      <right style="mediumDashed">
        <color rgb="FF8DB3E2"/>
      </right>
      <top/>
      <bottom style="medium">
        <color rgb="FF8DB3E2"/>
      </bottom>
      <diagonal/>
    </border>
    <border>
      <left/>
      <right style="medium">
        <color rgb="FF8DB3E2"/>
      </right>
      <top/>
      <bottom style="mediumDashed">
        <color rgb="FF8DB3E2"/>
      </bottom>
      <diagonal/>
    </border>
    <border>
      <left style="medium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">
        <color rgb="FF8DB3E2"/>
      </left>
      <right style="medium">
        <color rgb="FF8DB3E2"/>
      </right>
      <top/>
      <bottom/>
      <diagonal/>
    </border>
    <border>
      <left style="medium">
        <color rgb="FF8DB3E2"/>
      </left>
      <right style="medium">
        <color rgb="FF8DB3E2"/>
      </right>
      <top/>
      <bottom style="medium">
        <color rgb="FF8DB3E2"/>
      </bottom>
      <diagonal/>
    </border>
    <border>
      <left style="medium">
        <color rgb="FF8DB3E2"/>
      </left>
      <right/>
      <top style="mediumDashed">
        <color rgb="FF8DB3E2"/>
      </top>
      <bottom/>
      <diagonal/>
    </border>
    <border>
      <left style="medium">
        <color rgb="FF8DB3E2"/>
      </left>
      <right/>
      <top/>
      <bottom style="medium">
        <color rgb="FF8DB3E2"/>
      </bottom>
      <diagonal/>
    </border>
    <border>
      <left style="mediumDashed">
        <color rgb="FF8DB3E2"/>
      </left>
      <right/>
      <top style="medium">
        <color rgb="FF8DB3E2"/>
      </top>
      <bottom style="mediumDashed">
        <color rgb="FF8DB3E2"/>
      </bottom>
      <diagonal/>
    </border>
    <border>
      <left/>
      <right style="medium">
        <color rgb="FF8DB3E2"/>
      </right>
      <top style="medium">
        <color rgb="FF8DB3E2"/>
      </top>
      <bottom style="mediumDashed">
        <color rgb="FF8DB3E2"/>
      </bottom>
      <diagonal/>
    </border>
    <border>
      <left/>
      <right/>
      <top style="mediumDashed">
        <color rgb="FF8DB3E2"/>
      </top>
      <bottom style="medium">
        <color rgb="FF8DB3E2"/>
      </bottom>
      <diagonal/>
    </border>
    <border>
      <left style="medium">
        <color rgb="FF8DB3E2"/>
      </left>
      <right/>
      <top style="mediumDashed">
        <color rgb="FF8DB3E2"/>
      </top>
      <bottom style="medium">
        <color rgb="FF8DB3E2"/>
      </bottom>
      <diagonal/>
    </border>
    <border>
      <left style="mediumDashed">
        <color rgb="FF95B3D7"/>
      </left>
      <right style="mediumDashed">
        <color rgb="FF95B3D7"/>
      </right>
      <top/>
      <bottom/>
      <diagonal/>
    </border>
    <border>
      <left/>
      <right style="medium">
        <color indexed="64"/>
      </right>
      <top style="mediumDashed">
        <color rgb="FF95B3D7"/>
      </top>
      <bottom style="mediumDashed">
        <color rgb="FF95B3D7"/>
      </bottom>
      <diagonal/>
    </border>
    <border>
      <left/>
      <right/>
      <top/>
      <bottom style="mediumDashed">
        <color rgb="FF8DB3E2"/>
      </bottom>
      <diagonal/>
    </border>
    <border>
      <left/>
      <right/>
      <top/>
      <bottom style="mediumDashed">
        <color rgb="FF95B3D7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4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/>
    </xf>
    <xf numFmtId="0" fontId="4" fillId="5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6"/>
  <sheetViews>
    <sheetView tabSelected="1" zoomScaleNormal="100" workbookViewId="0">
      <selection activeCell="O3" sqref="O3"/>
    </sheetView>
  </sheetViews>
  <sheetFormatPr defaultRowHeight="14.5" x14ac:dyDescent="0.35"/>
  <cols>
    <col min="1" max="1" width="21" customWidth="1"/>
    <col min="2" max="2" width="12.453125" customWidth="1"/>
  </cols>
  <sheetData>
    <row r="1" spans="1:14" ht="23.15" customHeight="1" thickBot="1" x14ac:dyDescent="0.4">
      <c r="A1" s="63" t="s">
        <v>130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22" customHeight="1" thickBot="1" x14ac:dyDescent="0.4">
      <c r="A2" s="30" t="s">
        <v>0</v>
      </c>
      <c r="B2" s="30" t="s">
        <v>105</v>
      </c>
      <c r="C2" s="32" t="s">
        <v>107</v>
      </c>
      <c r="D2" s="33"/>
      <c r="E2" s="33"/>
      <c r="F2" s="33"/>
      <c r="G2" s="33"/>
      <c r="H2" s="34"/>
      <c r="I2" s="35" t="s">
        <v>2</v>
      </c>
      <c r="J2" s="36"/>
      <c r="K2" s="36"/>
      <c r="L2" s="36"/>
      <c r="M2" s="37"/>
    </row>
    <row r="3" spans="1:14" ht="49" thickBot="1" x14ac:dyDescent="0.4">
      <c r="A3" s="31"/>
      <c r="B3" s="31"/>
      <c r="C3" s="2" t="s">
        <v>15</v>
      </c>
      <c r="D3" s="2" t="s">
        <v>3</v>
      </c>
      <c r="E3" s="2" t="s">
        <v>114</v>
      </c>
      <c r="F3" s="2" t="s">
        <v>115</v>
      </c>
      <c r="G3" s="2" t="s">
        <v>116</v>
      </c>
      <c r="H3" s="2" t="s">
        <v>4</v>
      </c>
      <c r="I3" s="2" t="s">
        <v>15</v>
      </c>
      <c r="J3" s="2" t="s">
        <v>3</v>
      </c>
      <c r="K3" s="2" t="s">
        <v>117</v>
      </c>
      <c r="L3" s="2" t="s">
        <v>118</v>
      </c>
      <c r="M3" s="2" t="s">
        <v>5</v>
      </c>
    </row>
    <row r="4" spans="1:14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</row>
    <row r="5" spans="1:14" ht="15" customHeight="1" thickBot="1" x14ac:dyDescent="0.4">
      <c r="A5" s="5" t="s">
        <v>6</v>
      </c>
      <c r="B5" s="24">
        <v>11161906</v>
      </c>
      <c r="C5" s="29">
        <v>1165793</v>
      </c>
      <c r="D5" s="24">
        <v>1086942</v>
      </c>
      <c r="E5" s="24">
        <v>57026</v>
      </c>
      <c r="F5" s="24">
        <v>15448</v>
      </c>
      <c r="G5" s="24">
        <v>4584</v>
      </c>
      <c r="H5" s="24">
        <v>1793</v>
      </c>
      <c r="I5" s="24">
        <v>9996113</v>
      </c>
      <c r="J5" s="24">
        <v>9598791</v>
      </c>
      <c r="K5" s="24">
        <v>380689</v>
      </c>
      <c r="L5" s="24">
        <v>15483</v>
      </c>
      <c r="M5" s="24">
        <v>1150</v>
      </c>
      <c r="N5" s="23"/>
    </row>
    <row r="6" spans="1:14" ht="15" customHeight="1" thickBot="1" x14ac:dyDescent="0.4">
      <c r="A6" s="7" t="s">
        <v>7</v>
      </c>
      <c r="B6" s="24">
        <v>5729567</v>
      </c>
      <c r="C6" s="24">
        <v>468885</v>
      </c>
      <c r="D6" s="24">
        <v>394028</v>
      </c>
      <c r="E6" s="24">
        <v>53385</v>
      </c>
      <c r="F6" s="24">
        <v>15095</v>
      </c>
      <c r="G6" s="24">
        <v>4584</v>
      </c>
      <c r="H6" s="24">
        <v>1793</v>
      </c>
      <c r="I6" s="24">
        <v>5260682</v>
      </c>
      <c r="J6" s="24">
        <v>4914176</v>
      </c>
      <c r="K6" s="24">
        <v>329873</v>
      </c>
      <c r="L6" s="24">
        <v>15483</v>
      </c>
      <c r="M6" s="24">
        <v>1150</v>
      </c>
    </row>
    <row r="7" spans="1:14" ht="26.25" customHeight="1" thickBot="1" x14ac:dyDescent="0.4">
      <c r="A7" s="7" t="s">
        <v>8</v>
      </c>
      <c r="B7" s="24">
        <v>573216</v>
      </c>
      <c r="C7" s="24">
        <v>12686</v>
      </c>
      <c r="D7" s="24">
        <v>12101</v>
      </c>
      <c r="E7" s="24">
        <v>578</v>
      </c>
      <c r="F7" s="24">
        <v>7</v>
      </c>
      <c r="G7" s="24">
        <v>0</v>
      </c>
      <c r="H7" s="24">
        <v>0</v>
      </c>
      <c r="I7" s="24">
        <v>560530</v>
      </c>
      <c r="J7" s="24">
        <v>554787</v>
      </c>
      <c r="K7" s="24">
        <v>5743</v>
      </c>
      <c r="L7" s="24">
        <v>0</v>
      </c>
      <c r="M7" s="24">
        <v>0</v>
      </c>
    </row>
    <row r="8" spans="1:14" ht="15" customHeight="1" thickBot="1" x14ac:dyDescent="0.4">
      <c r="A8" s="7" t="s">
        <v>9</v>
      </c>
      <c r="B8" s="24">
        <v>4859123</v>
      </c>
      <c r="C8" s="24">
        <v>684222</v>
      </c>
      <c r="D8" s="24">
        <v>680813</v>
      </c>
      <c r="E8" s="24">
        <v>3063</v>
      </c>
      <c r="F8" s="24">
        <v>346</v>
      </c>
      <c r="G8" s="24">
        <v>0</v>
      </c>
      <c r="H8" s="24">
        <v>0</v>
      </c>
      <c r="I8" s="24">
        <v>4174901</v>
      </c>
      <c r="J8" s="24">
        <v>4129828</v>
      </c>
      <c r="K8" s="24">
        <v>45073</v>
      </c>
      <c r="L8" s="24">
        <v>0</v>
      </c>
      <c r="M8" s="24">
        <v>0</v>
      </c>
    </row>
    <row r="9" spans="1:14" ht="15" customHeight="1" thickBot="1" x14ac:dyDescent="0.4">
      <c r="A9" s="5" t="s">
        <v>10</v>
      </c>
      <c r="B9" s="24">
        <v>6982766</v>
      </c>
      <c r="C9" s="24">
        <v>778719</v>
      </c>
      <c r="D9" s="24">
        <v>741028</v>
      </c>
      <c r="E9" s="24">
        <v>26369</v>
      </c>
      <c r="F9" s="24">
        <v>7773</v>
      </c>
      <c r="G9" s="24">
        <v>2678</v>
      </c>
      <c r="H9" s="24">
        <v>871</v>
      </c>
      <c r="I9" s="24">
        <v>6204046</v>
      </c>
      <c r="J9" s="24">
        <v>6063017</v>
      </c>
      <c r="K9" s="24">
        <v>137069</v>
      </c>
      <c r="L9" s="24">
        <v>3749</v>
      </c>
      <c r="M9" s="24">
        <v>211</v>
      </c>
    </row>
    <row r="10" spans="1:14" ht="15" customHeight="1" thickBot="1" x14ac:dyDescent="0.4">
      <c r="A10" s="7" t="s">
        <v>7</v>
      </c>
      <c r="B10" s="24">
        <v>3062877</v>
      </c>
      <c r="C10" s="24">
        <v>250020</v>
      </c>
      <c r="D10" s="24">
        <v>214876</v>
      </c>
      <c r="E10" s="24">
        <v>24044</v>
      </c>
      <c r="F10" s="24">
        <v>7551</v>
      </c>
      <c r="G10" s="24">
        <v>2678</v>
      </c>
      <c r="H10" s="24">
        <v>871</v>
      </c>
      <c r="I10" s="24">
        <v>2812857</v>
      </c>
      <c r="J10" s="24">
        <v>2707116</v>
      </c>
      <c r="K10" s="24">
        <v>101781</v>
      </c>
      <c r="L10" s="24">
        <v>3749</v>
      </c>
      <c r="M10" s="24">
        <v>211</v>
      </c>
    </row>
    <row r="11" spans="1:14" ht="26.25" customHeight="1" thickBot="1" x14ac:dyDescent="0.4">
      <c r="A11" s="7" t="s">
        <v>8</v>
      </c>
      <c r="B11" s="24">
        <v>233972</v>
      </c>
      <c r="C11" s="24">
        <v>6985</v>
      </c>
      <c r="D11" s="24">
        <v>6701</v>
      </c>
      <c r="E11" s="24">
        <v>279</v>
      </c>
      <c r="F11" s="24">
        <v>5</v>
      </c>
      <c r="G11" s="24">
        <v>0</v>
      </c>
      <c r="H11" s="24">
        <v>0</v>
      </c>
      <c r="I11" s="24">
        <v>226987</v>
      </c>
      <c r="J11" s="24">
        <v>225017</v>
      </c>
      <c r="K11" s="24">
        <v>1970</v>
      </c>
      <c r="L11" s="24">
        <v>0</v>
      </c>
      <c r="M11" s="24">
        <v>0</v>
      </c>
    </row>
    <row r="12" spans="1:14" ht="15" customHeight="1" thickBot="1" x14ac:dyDescent="0.4">
      <c r="A12" s="7" t="s">
        <v>9</v>
      </c>
      <c r="B12" s="24">
        <v>3685917</v>
      </c>
      <c r="C12" s="24">
        <v>521715</v>
      </c>
      <c r="D12" s="24">
        <v>519452</v>
      </c>
      <c r="E12" s="24">
        <v>2046</v>
      </c>
      <c r="F12" s="24">
        <v>217</v>
      </c>
      <c r="G12" s="24">
        <v>0</v>
      </c>
      <c r="H12" s="24">
        <v>0</v>
      </c>
      <c r="I12" s="24">
        <v>3164202</v>
      </c>
      <c r="J12" s="24">
        <v>3130884</v>
      </c>
      <c r="K12" s="24">
        <v>33318</v>
      </c>
      <c r="L12" s="24">
        <v>0</v>
      </c>
      <c r="M12" s="24">
        <v>0</v>
      </c>
    </row>
    <row r="13" spans="1:14" ht="15" customHeight="1" thickBot="1" x14ac:dyDescent="0.4">
      <c r="A13" s="5" t="s">
        <v>11</v>
      </c>
      <c r="B13" s="24">
        <v>4179140</v>
      </c>
      <c r="C13" s="24">
        <v>387073</v>
      </c>
      <c r="D13" s="24">
        <v>345913</v>
      </c>
      <c r="E13" s="24">
        <v>30657</v>
      </c>
      <c r="F13" s="24">
        <v>7675</v>
      </c>
      <c r="G13" s="24">
        <v>1906</v>
      </c>
      <c r="H13" s="24">
        <v>922</v>
      </c>
      <c r="I13" s="24">
        <v>3792067</v>
      </c>
      <c r="J13" s="24">
        <v>3535774</v>
      </c>
      <c r="K13" s="24">
        <v>243620</v>
      </c>
      <c r="L13" s="24">
        <v>11734</v>
      </c>
      <c r="M13" s="24">
        <v>939</v>
      </c>
    </row>
    <row r="14" spans="1:14" ht="15" customHeight="1" thickBot="1" x14ac:dyDescent="0.4">
      <c r="A14" s="7" t="s">
        <v>7</v>
      </c>
      <c r="B14" s="24">
        <v>2666690</v>
      </c>
      <c r="C14" s="24">
        <v>218865</v>
      </c>
      <c r="D14" s="24">
        <v>179152</v>
      </c>
      <c r="E14" s="24">
        <v>29341</v>
      </c>
      <c r="F14" s="24">
        <v>7544</v>
      </c>
      <c r="G14" s="24">
        <v>1906</v>
      </c>
      <c r="H14" s="24">
        <v>922</v>
      </c>
      <c r="I14" s="24">
        <v>2447825</v>
      </c>
      <c r="J14" s="24">
        <v>2207060</v>
      </c>
      <c r="K14" s="24">
        <v>228092</v>
      </c>
      <c r="L14" s="24">
        <v>11734</v>
      </c>
      <c r="M14" s="24">
        <v>939</v>
      </c>
    </row>
    <row r="15" spans="1:14" ht="26.25" customHeight="1" thickBot="1" x14ac:dyDescent="0.4">
      <c r="A15" s="7" t="s">
        <v>8</v>
      </c>
      <c r="B15" s="24">
        <v>339244</v>
      </c>
      <c r="C15" s="24">
        <v>5701</v>
      </c>
      <c r="D15" s="24">
        <v>5400</v>
      </c>
      <c r="E15" s="24">
        <v>299</v>
      </c>
      <c r="F15" s="24">
        <v>2</v>
      </c>
      <c r="G15" s="24">
        <v>0</v>
      </c>
      <c r="H15" s="24">
        <v>0</v>
      </c>
      <c r="I15" s="24">
        <v>333543</v>
      </c>
      <c r="J15" s="24">
        <v>329770</v>
      </c>
      <c r="K15" s="24">
        <v>3773</v>
      </c>
      <c r="L15" s="24">
        <v>0</v>
      </c>
      <c r="M15" s="24">
        <v>0</v>
      </c>
    </row>
    <row r="16" spans="1:14" ht="15" thickBot="1" x14ac:dyDescent="0.4">
      <c r="A16" s="7" t="s">
        <v>9</v>
      </c>
      <c r="B16" s="24">
        <v>1173206</v>
      </c>
      <c r="C16" s="24">
        <v>162507</v>
      </c>
      <c r="D16" s="24">
        <v>161361</v>
      </c>
      <c r="E16" s="24">
        <v>1017</v>
      </c>
      <c r="F16" s="24">
        <v>129</v>
      </c>
      <c r="G16" s="24">
        <v>0</v>
      </c>
      <c r="H16" s="24">
        <v>0</v>
      </c>
      <c r="I16" s="24">
        <v>1010699</v>
      </c>
      <c r="J16" s="24">
        <v>998944</v>
      </c>
      <c r="K16" s="24">
        <v>11755</v>
      </c>
      <c r="L16" s="24">
        <v>0</v>
      </c>
      <c r="M16" s="24">
        <v>0</v>
      </c>
    </row>
  </sheetData>
  <mergeCells count="5">
    <mergeCell ref="A2:A3"/>
    <mergeCell ref="B2:B3"/>
    <mergeCell ref="C2:H2"/>
    <mergeCell ref="I2:M2"/>
    <mergeCell ref="A1:M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workbookViewId="0">
      <selection activeCell="H6" sqref="H6"/>
    </sheetView>
  </sheetViews>
  <sheetFormatPr defaultRowHeight="14.5" x14ac:dyDescent="0.35"/>
  <cols>
    <col min="1" max="1" width="12.7265625" customWidth="1"/>
    <col min="2" max="3" width="11" customWidth="1"/>
    <col min="4" max="4" width="11.453125" customWidth="1"/>
    <col min="5" max="6" width="10.54296875" customWidth="1"/>
    <col min="7" max="7" width="10.81640625" customWidth="1"/>
    <col min="8" max="8" width="11.1796875" customWidth="1"/>
  </cols>
  <sheetData>
    <row r="1" spans="1:8" ht="25" customHeight="1" thickBot="1" x14ac:dyDescent="0.4">
      <c r="A1" s="59" t="s">
        <v>109</v>
      </c>
      <c r="B1" s="59"/>
      <c r="C1" s="59"/>
      <c r="D1" s="59"/>
      <c r="E1" s="59"/>
      <c r="F1" s="59"/>
      <c r="G1" s="59"/>
      <c r="H1" s="59"/>
    </row>
    <row r="2" spans="1:8" ht="15" thickBot="1" x14ac:dyDescent="0.4">
      <c r="A2" s="30" t="s">
        <v>138</v>
      </c>
      <c r="B2" s="30" t="s">
        <v>1</v>
      </c>
      <c r="C2" s="32" t="s">
        <v>86</v>
      </c>
      <c r="D2" s="33"/>
      <c r="E2" s="33"/>
      <c r="F2" s="33"/>
      <c r="G2" s="33"/>
      <c r="H2" s="61"/>
    </row>
    <row r="3" spans="1:8" ht="15" thickBot="1" x14ac:dyDescent="0.4">
      <c r="A3" s="60"/>
      <c r="B3" s="60"/>
      <c r="C3" s="32" t="s">
        <v>87</v>
      </c>
      <c r="D3" s="33"/>
      <c r="E3" s="62"/>
      <c r="F3" s="32" t="s">
        <v>88</v>
      </c>
      <c r="G3" s="33"/>
      <c r="H3" s="61"/>
    </row>
    <row r="4" spans="1:8" ht="26.5" thickBot="1" x14ac:dyDescent="0.4">
      <c r="A4" s="31"/>
      <c r="B4" s="31"/>
      <c r="C4" s="19" t="s">
        <v>75</v>
      </c>
      <c r="D4" s="19" t="s">
        <v>76</v>
      </c>
      <c r="E4" s="19" t="s">
        <v>77</v>
      </c>
      <c r="F4" s="19" t="s">
        <v>75</v>
      </c>
      <c r="G4" s="19" t="s">
        <v>76</v>
      </c>
      <c r="H4" s="19" t="s">
        <v>77</v>
      </c>
    </row>
    <row r="5" spans="1:8" ht="15.75" thickBot="1" x14ac:dyDescent="0.3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8" ht="15" thickBot="1" x14ac:dyDescent="0.4">
      <c r="A6" s="5" t="s">
        <v>6</v>
      </c>
      <c r="B6" s="27">
        <v>11702792</v>
      </c>
      <c r="C6" s="27">
        <v>1022126</v>
      </c>
      <c r="D6" s="27">
        <v>9277370</v>
      </c>
      <c r="E6" s="27">
        <v>1403296</v>
      </c>
      <c r="F6" s="27">
        <v>382883</v>
      </c>
      <c r="G6" s="27">
        <v>5276131</v>
      </c>
      <c r="H6" s="27">
        <v>6043778</v>
      </c>
    </row>
    <row r="7" spans="1:8" ht="15.75" thickBot="1" x14ac:dyDescent="0.3">
      <c r="A7" s="7" t="s">
        <v>7</v>
      </c>
      <c r="B7" s="24">
        <v>6269457</v>
      </c>
      <c r="C7" s="24">
        <v>938104</v>
      </c>
      <c r="D7" s="24">
        <v>4711097</v>
      </c>
      <c r="E7" s="24">
        <v>620256</v>
      </c>
      <c r="F7" s="24">
        <v>370234</v>
      </c>
      <c r="G7" s="24">
        <v>4783014</v>
      </c>
      <c r="H7" s="24">
        <v>1116209</v>
      </c>
    </row>
    <row r="8" spans="1:8" ht="15.75" thickBot="1" x14ac:dyDescent="0.3">
      <c r="A8" s="7" t="s">
        <v>8</v>
      </c>
      <c r="B8" s="24">
        <v>573969</v>
      </c>
      <c r="C8" s="24">
        <v>19379</v>
      </c>
      <c r="D8" s="24">
        <v>492811</v>
      </c>
      <c r="E8" s="24">
        <v>61779</v>
      </c>
      <c r="F8" s="24">
        <v>5781</v>
      </c>
      <c r="G8" s="24">
        <v>493073</v>
      </c>
      <c r="H8" s="24">
        <v>75115</v>
      </c>
    </row>
    <row r="9" spans="1:8" ht="26.25" thickBot="1" x14ac:dyDescent="0.3">
      <c r="A9" s="7" t="s">
        <v>9</v>
      </c>
      <c r="B9" s="24">
        <v>4859366</v>
      </c>
      <c r="C9" s="24">
        <v>64643</v>
      </c>
      <c r="D9" s="24">
        <v>4073462</v>
      </c>
      <c r="E9" s="24">
        <v>721261</v>
      </c>
      <c r="F9" s="24">
        <v>6868</v>
      </c>
      <c r="G9" s="24">
        <v>44</v>
      </c>
      <c r="H9" s="24">
        <v>4852454</v>
      </c>
    </row>
    <row r="10" spans="1:8" ht="15" thickBot="1" x14ac:dyDescent="0.4">
      <c r="A10" s="5" t="s">
        <v>78</v>
      </c>
      <c r="B10" s="27">
        <v>656944</v>
      </c>
      <c r="C10" s="27">
        <v>47023</v>
      </c>
      <c r="D10" s="27">
        <v>532690</v>
      </c>
      <c r="E10" s="27">
        <v>77231</v>
      </c>
      <c r="F10" s="27">
        <v>15814</v>
      </c>
      <c r="G10" s="27">
        <v>291111</v>
      </c>
      <c r="H10" s="27">
        <v>350019</v>
      </c>
    </row>
    <row r="11" spans="1:8" ht="15.75" thickBot="1" x14ac:dyDescent="0.3">
      <c r="A11" s="7" t="s">
        <v>7</v>
      </c>
      <c r="B11" s="24">
        <v>366938</v>
      </c>
      <c r="C11" s="24">
        <v>42180</v>
      </c>
      <c r="D11" s="24">
        <v>282148</v>
      </c>
      <c r="E11" s="24">
        <v>42610</v>
      </c>
      <c r="F11" s="24">
        <v>15257</v>
      </c>
      <c r="G11" s="24">
        <v>273895</v>
      </c>
      <c r="H11" s="24">
        <v>77786</v>
      </c>
    </row>
    <row r="12" spans="1:8" ht="15.75" thickBot="1" x14ac:dyDescent="0.3">
      <c r="A12" s="7" t="s">
        <v>8</v>
      </c>
      <c r="B12" s="24">
        <v>19946</v>
      </c>
      <c r="C12" s="24">
        <v>763</v>
      </c>
      <c r="D12" s="24">
        <v>16922</v>
      </c>
      <c r="E12" s="24">
        <v>2261</v>
      </c>
      <c r="F12" s="24">
        <v>133</v>
      </c>
      <c r="G12" s="24">
        <v>17215</v>
      </c>
      <c r="H12" s="24">
        <v>2598</v>
      </c>
    </row>
    <row r="13" spans="1:8" ht="26.25" thickBot="1" x14ac:dyDescent="0.3">
      <c r="A13" s="7" t="s">
        <v>9</v>
      </c>
      <c r="B13" s="24">
        <v>270060</v>
      </c>
      <c r="C13" s="24">
        <v>4080</v>
      </c>
      <c r="D13" s="24">
        <v>233620</v>
      </c>
      <c r="E13" s="24">
        <v>32360</v>
      </c>
      <c r="F13" s="24">
        <v>424</v>
      </c>
      <c r="G13" s="24">
        <v>1</v>
      </c>
      <c r="H13" s="24">
        <v>269635</v>
      </c>
    </row>
    <row r="14" spans="1:8" ht="15" thickBot="1" x14ac:dyDescent="0.4">
      <c r="A14" s="5" t="s">
        <v>79</v>
      </c>
      <c r="B14" s="27">
        <v>2048840</v>
      </c>
      <c r="C14" s="27">
        <v>213633</v>
      </c>
      <c r="D14" s="27">
        <v>1578145</v>
      </c>
      <c r="E14" s="27">
        <v>257062</v>
      </c>
      <c r="F14" s="27">
        <v>71210</v>
      </c>
      <c r="G14" s="27">
        <v>975507</v>
      </c>
      <c r="H14" s="27">
        <v>1002123</v>
      </c>
    </row>
    <row r="15" spans="1:8" ht="15.75" thickBot="1" x14ac:dyDescent="0.3">
      <c r="A15" s="7" t="s">
        <v>7</v>
      </c>
      <c r="B15" s="24">
        <v>1184332</v>
      </c>
      <c r="C15" s="24">
        <v>198609</v>
      </c>
      <c r="D15" s="24">
        <v>863243</v>
      </c>
      <c r="E15" s="24">
        <v>122480</v>
      </c>
      <c r="F15" s="24">
        <v>69033</v>
      </c>
      <c r="G15" s="24">
        <v>895772</v>
      </c>
      <c r="H15" s="24">
        <v>219527</v>
      </c>
    </row>
    <row r="16" spans="1:8" ht="15.75" thickBot="1" x14ac:dyDescent="0.3">
      <c r="A16" s="7" t="s">
        <v>8</v>
      </c>
      <c r="B16" s="24">
        <v>96462</v>
      </c>
      <c r="C16" s="24">
        <v>3209</v>
      </c>
      <c r="D16" s="24">
        <v>80348</v>
      </c>
      <c r="E16" s="24">
        <v>12905</v>
      </c>
      <c r="F16" s="24">
        <v>1014</v>
      </c>
      <c r="G16" s="24">
        <v>79724</v>
      </c>
      <c r="H16" s="24">
        <v>15724</v>
      </c>
    </row>
    <row r="17" spans="1:8" ht="26.25" thickBot="1" x14ac:dyDescent="0.3">
      <c r="A17" s="7" t="s">
        <v>9</v>
      </c>
      <c r="B17" s="24">
        <v>768046</v>
      </c>
      <c r="C17" s="24">
        <v>11815</v>
      </c>
      <c r="D17" s="24">
        <v>634554</v>
      </c>
      <c r="E17" s="24">
        <v>121677</v>
      </c>
      <c r="F17" s="24">
        <v>1163</v>
      </c>
      <c r="G17" s="24">
        <v>11</v>
      </c>
      <c r="H17" s="24">
        <v>766872</v>
      </c>
    </row>
    <row r="18" spans="1:8" ht="15.75" thickBot="1" x14ac:dyDescent="0.3">
      <c r="A18" s="21" t="s">
        <v>80</v>
      </c>
      <c r="B18" s="27">
        <v>3169284</v>
      </c>
      <c r="C18" s="27">
        <v>431623</v>
      </c>
      <c r="D18" s="27">
        <v>2386762</v>
      </c>
      <c r="E18" s="27">
        <v>350899</v>
      </c>
      <c r="F18" s="27">
        <v>189973</v>
      </c>
      <c r="G18" s="27">
        <v>1592837</v>
      </c>
      <c r="H18" s="27">
        <v>1386474</v>
      </c>
    </row>
    <row r="19" spans="1:8" ht="15.75" thickBot="1" x14ac:dyDescent="0.3">
      <c r="A19" s="7" t="s">
        <v>7</v>
      </c>
      <c r="B19" s="24">
        <v>1865248</v>
      </c>
      <c r="C19" s="24">
        <v>405408</v>
      </c>
      <c r="D19" s="24">
        <v>1308428</v>
      </c>
      <c r="E19" s="24">
        <v>151412</v>
      </c>
      <c r="F19" s="24">
        <v>184482</v>
      </c>
      <c r="G19" s="24">
        <v>1422193</v>
      </c>
      <c r="H19" s="24">
        <v>258573</v>
      </c>
    </row>
    <row r="20" spans="1:8" ht="15" thickBot="1" x14ac:dyDescent="0.4">
      <c r="A20" s="7" t="s">
        <v>8</v>
      </c>
      <c r="B20" s="24">
        <v>200145</v>
      </c>
      <c r="C20" s="24">
        <v>8766</v>
      </c>
      <c r="D20" s="24">
        <v>168131</v>
      </c>
      <c r="E20" s="24">
        <v>23248</v>
      </c>
      <c r="F20" s="24">
        <v>2908</v>
      </c>
      <c r="G20" s="24">
        <v>170640</v>
      </c>
      <c r="H20" s="24">
        <v>26597</v>
      </c>
    </row>
    <row r="21" spans="1:8" ht="26.5" thickBot="1" x14ac:dyDescent="0.4">
      <c r="A21" s="7" t="s">
        <v>9</v>
      </c>
      <c r="B21" s="24">
        <v>1103891</v>
      </c>
      <c r="C21" s="24">
        <v>17449</v>
      </c>
      <c r="D21" s="24">
        <v>910203</v>
      </c>
      <c r="E21" s="24">
        <v>176239</v>
      </c>
      <c r="F21" s="24">
        <v>2583</v>
      </c>
      <c r="G21" s="24">
        <v>4</v>
      </c>
      <c r="H21" s="24">
        <v>1101304</v>
      </c>
    </row>
    <row r="22" spans="1:8" ht="15" thickBot="1" x14ac:dyDescent="0.4">
      <c r="A22" s="21" t="s">
        <v>81</v>
      </c>
      <c r="B22" s="27">
        <v>1489445</v>
      </c>
      <c r="C22" s="27">
        <v>99590</v>
      </c>
      <c r="D22" s="27">
        <v>1177325</v>
      </c>
      <c r="E22" s="27">
        <v>212530</v>
      </c>
      <c r="F22" s="27">
        <v>33391</v>
      </c>
      <c r="G22" s="27">
        <v>595767</v>
      </c>
      <c r="H22" s="27">
        <v>860287</v>
      </c>
    </row>
    <row r="23" spans="1:8" ht="15" thickBot="1" x14ac:dyDescent="0.4">
      <c r="A23" s="7" t="s">
        <v>7</v>
      </c>
      <c r="B23" s="24">
        <v>707676</v>
      </c>
      <c r="C23" s="24">
        <v>88316</v>
      </c>
      <c r="D23" s="24">
        <v>537495</v>
      </c>
      <c r="E23" s="24">
        <v>81865</v>
      </c>
      <c r="F23" s="24">
        <v>32037</v>
      </c>
      <c r="G23" s="24">
        <v>542740</v>
      </c>
      <c r="H23" s="24">
        <v>132899</v>
      </c>
    </row>
    <row r="24" spans="1:8" ht="15" thickBot="1" x14ac:dyDescent="0.4">
      <c r="A24" s="7" t="s">
        <v>8</v>
      </c>
      <c r="B24" s="24">
        <v>61868</v>
      </c>
      <c r="C24" s="24">
        <v>2314</v>
      </c>
      <c r="D24" s="24">
        <v>52231</v>
      </c>
      <c r="E24" s="24">
        <v>7323</v>
      </c>
      <c r="F24" s="24">
        <v>507</v>
      </c>
      <c r="G24" s="24">
        <v>53023</v>
      </c>
      <c r="H24" s="24">
        <v>8338</v>
      </c>
    </row>
    <row r="25" spans="1:8" ht="26.5" thickBot="1" x14ac:dyDescent="0.4">
      <c r="A25" s="7" t="s">
        <v>9</v>
      </c>
      <c r="B25" s="24">
        <v>719901</v>
      </c>
      <c r="C25" s="24">
        <v>8960</v>
      </c>
      <c r="D25" s="24">
        <v>587599</v>
      </c>
      <c r="E25" s="24">
        <v>123342</v>
      </c>
      <c r="F25" s="24">
        <v>847</v>
      </c>
      <c r="G25" s="24">
        <v>4</v>
      </c>
      <c r="H25" s="24">
        <v>719050</v>
      </c>
    </row>
    <row r="26" spans="1:8" ht="15" thickBot="1" x14ac:dyDescent="0.4">
      <c r="A26" s="21" t="s">
        <v>82</v>
      </c>
      <c r="B26" s="27">
        <v>775946</v>
      </c>
      <c r="C26" s="27">
        <v>36658</v>
      </c>
      <c r="D26" s="27">
        <v>664710</v>
      </c>
      <c r="E26" s="27">
        <v>74578</v>
      </c>
      <c r="F26" s="27">
        <v>12218</v>
      </c>
      <c r="G26" s="27">
        <v>359819</v>
      </c>
      <c r="H26" s="27">
        <v>403909</v>
      </c>
    </row>
    <row r="27" spans="1:8" ht="15" thickBot="1" x14ac:dyDescent="0.4">
      <c r="A27" s="7" t="s">
        <v>7</v>
      </c>
      <c r="B27" s="24">
        <v>406335</v>
      </c>
      <c r="C27" s="24">
        <v>32575</v>
      </c>
      <c r="D27" s="24">
        <v>337527</v>
      </c>
      <c r="E27" s="24">
        <v>36233</v>
      </c>
      <c r="F27" s="24">
        <v>11696</v>
      </c>
      <c r="G27" s="24">
        <v>327677</v>
      </c>
      <c r="H27" s="24">
        <v>66962</v>
      </c>
    </row>
    <row r="28" spans="1:8" ht="15" thickBot="1" x14ac:dyDescent="0.4">
      <c r="A28" s="7" t="s">
        <v>8</v>
      </c>
      <c r="B28" s="24">
        <v>35133</v>
      </c>
      <c r="C28" s="24">
        <v>862</v>
      </c>
      <c r="D28" s="24">
        <v>31569</v>
      </c>
      <c r="E28" s="24">
        <v>2702</v>
      </c>
      <c r="F28" s="24">
        <v>169</v>
      </c>
      <c r="G28" s="24">
        <v>32135</v>
      </c>
      <c r="H28" s="24">
        <v>2829</v>
      </c>
    </row>
    <row r="29" spans="1:8" ht="26.5" thickBot="1" x14ac:dyDescent="0.4">
      <c r="A29" s="7" t="s">
        <v>9</v>
      </c>
      <c r="B29" s="24">
        <v>334478</v>
      </c>
      <c r="C29" s="24">
        <v>3221</v>
      </c>
      <c r="D29" s="24">
        <v>295614</v>
      </c>
      <c r="E29" s="24">
        <v>35643</v>
      </c>
      <c r="F29" s="24">
        <v>353</v>
      </c>
      <c r="G29" s="24">
        <v>7</v>
      </c>
      <c r="H29" s="24">
        <v>334118</v>
      </c>
    </row>
    <row r="30" spans="1:8" ht="15" thickBot="1" x14ac:dyDescent="0.4">
      <c r="A30" s="21" t="s">
        <v>83</v>
      </c>
      <c r="B30" s="27">
        <v>1680717</v>
      </c>
      <c r="C30" s="27">
        <v>91756</v>
      </c>
      <c r="D30" s="27">
        <v>1380154</v>
      </c>
      <c r="E30" s="27">
        <v>208807</v>
      </c>
      <c r="F30" s="27">
        <v>26924</v>
      </c>
      <c r="G30" s="27">
        <v>606354</v>
      </c>
      <c r="H30" s="27">
        <v>1047439</v>
      </c>
    </row>
    <row r="31" spans="1:8" ht="15" thickBot="1" x14ac:dyDescent="0.4">
      <c r="A31" s="7" t="s">
        <v>7</v>
      </c>
      <c r="B31" s="24">
        <v>746918</v>
      </c>
      <c r="C31" s="24">
        <v>79735</v>
      </c>
      <c r="D31" s="24">
        <v>588224</v>
      </c>
      <c r="E31" s="24">
        <v>78959</v>
      </c>
      <c r="F31" s="24">
        <v>25850</v>
      </c>
      <c r="G31" s="24">
        <v>547774</v>
      </c>
      <c r="H31" s="24">
        <v>173294</v>
      </c>
    </row>
    <row r="32" spans="1:8" ht="15" thickBot="1" x14ac:dyDescent="0.4">
      <c r="A32" s="7" t="s">
        <v>8</v>
      </c>
      <c r="B32" s="24">
        <v>69442</v>
      </c>
      <c r="C32" s="24">
        <v>1600</v>
      </c>
      <c r="D32" s="24">
        <v>62158</v>
      </c>
      <c r="E32" s="24">
        <v>5684</v>
      </c>
      <c r="F32" s="24">
        <v>308</v>
      </c>
      <c r="G32" s="24">
        <v>58565</v>
      </c>
      <c r="H32" s="24">
        <v>10569</v>
      </c>
    </row>
    <row r="33" spans="1:8" ht="26.5" thickBot="1" x14ac:dyDescent="0.4">
      <c r="A33" s="7" t="s">
        <v>9</v>
      </c>
      <c r="B33" s="24">
        <v>864357</v>
      </c>
      <c r="C33" s="24">
        <v>10421</v>
      </c>
      <c r="D33" s="24">
        <v>729772</v>
      </c>
      <c r="E33" s="24">
        <v>124164</v>
      </c>
      <c r="F33" s="24">
        <v>766</v>
      </c>
      <c r="G33" s="24">
        <v>15</v>
      </c>
      <c r="H33" s="24">
        <v>863576</v>
      </c>
    </row>
    <row r="34" spans="1:8" ht="15" thickBot="1" x14ac:dyDescent="0.4">
      <c r="A34" s="21" t="s">
        <v>84</v>
      </c>
      <c r="B34" s="27">
        <v>1334966</v>
      </c>
      <c r="C34" s="27">
        <v>54070</v>
      </c>
      <c r="D34" s="27">
        <v>1105714</v>
      </c>
      <c r="E34" s="27">
        <v>175182</v>
      </c>
      <c r="F34" s="27">
        <v>16438</v>
      </c>
      <c r="G34" s="27">
        <v>573554</v>
      </c>
      <c r="H34" s="27">
        <v>744974</v>
      </c>
    </row>
    <row r="35" spans="1:8" ht="15" thickBot="1" x14ac:dyDescent="0.4">
      <c r="A35" s="7" t="s">
        <v>7</v>
      </c>
      <c r="B35" s="24">
        <v>669477</v>
      </c>
      <c r="C35" s="24">
        <v>47210</v>
      </c>
      <c r="D35" s="24">
        <v>542241</v>
      </c>
      <c r="E35" s="24">
        <v>80026</v>
      </c>
      <c r="F35" s="24">
        <v>15550</v>
      </c>
      <c r="G35" s="24">
        <v>519135</v>
      </c>
      <c r="H35" s="24">
        <v>134792</v>
      </c>
    </row>
    <row r="36" spans="1:8" ht="15" thickBot="1" x14ac:dyDescent="0.4">
      <c r="A36" s="7" t="s">
        <v>8</v>
      </c>
      <c r="B36" s="24">
        <v>61323</v>
      </c>
      <c r="C36" s="24">
        <v>1170</v>
      </c>
      <c r="D36" s="24">
        <v>54367</v>
      </c>
      <c r="E36" s="24">
        <v>5786</v>
      </c>
      <c r="F36" s="24">
        <v>444</v>
      </c>
      <c r="G36" s="24">
        <v>54419</v>
      </c>
      <c r="H36" s="24">
        <v>6460</v>
      </c>
    </row>
    <row r="37" spans="1:8" ht="26.5" thickBot="1" x14ac:dyDescent="0.4">
      <c r="A37" s="7" t="s">
        <v>9</v>
      </c>
      <c r="B37" s="24">
        <v>604166</v>
      </c>
      <c r="C37" s="24">
        <v>5690</v>
      </c>
      <c r="D37" s="24">
        <v>509106</v>
      </c>
      <c r="E37" s="24">
        <v>89370</v>
      </c>
      <c r="F37" s="24">
        <v>444</v>
      </c>
      <c r="G37" s="24">
        <v>0</v>
      </c>
      <c r="H37" s="24">
        <v>603722</v>
      </c>
    </row>
    <row r="38" spans="1:8" ht="15" thickBot="1" x14ac:dyDescent="0.4">
      <c r="A38" s="21" t="s">
        <v>85</v>
      </c>
      <c r="B38" s="27">
        <v>546650</v>
      </c>
      <c r="C38" s="27">
        <v>47773</v>
      </c>
      <c r="D38" s="27">
        <v>451870</v>
      </c>
      <c r="E38" s="27">
        <v>47007</v>
      </c>
      <c r="F38" s="27">
        <v>16915</v>
      </c>
      <c r="G38" s="27">
        <v>281182</v>
      </c>
      <c r="H38" s="27">
        <v>248553</v>
      </c>
    </row>
    <row r="39" spans="1:8" ht="15" thickBot="1" x14ac:dyDescent="0.4">
      <c r="A39" s="7" t="s">
        <v>7</v>
      </c>
      <c r="B39" s="24">
        <v>322533</v>
      </c>
      <c r="C39" s="24">
        <v>44071</v>
      </c>
      <c r="D39" s="24">
        <v>251791</v>
      </c>
      <c r="E39" s="24">
        <v>26671</v>
      </c>
      <c r="F39" s="24">
        <v>16329</v>
      </c>
      <c r="G39" s="24">
        <v>253828</v>
      </c>
      <c r="H39" s="24">
        <v>52376</v>
      </c>
    </row>
    <row r="40" spans="1:8" ht="15" thickBot="1" x14ac:dyDescent="0.4">
      <c r="A40" s="7" t="s">
        <v>8</v>
      </c>
      <c r="B40" s="24">
        <v>29650</v>
      </c>
      <c r="C40" s="24">
        <v>695</v>
      </c>
      <c r="D40" s="24">
        <v>27085</v>
      </c>
      <c r="E40" s="24">
        <v>1870</v>
      </c>
      <c r="F40" s="24">
        <v>298</v>
      </c>
      <c r="G40" s="24">
        <v>27352</v>
      </c>
      <c r="H40" s="24">
        <v>2000</v>
      </c>
    </row>
    <row r="41" spans="1:8" ht="26.5" thickBot="1" x14ac:dyDescent="0.4">
      <c r="A41" s="7" t="s">
        <v>9</v>
      </c>
      <c r="B41" s="24">
        <v>194467</v>
      </c>
      <c r="C41" s="24">
        <v>3007</v>
      </c>
      <c r="D41" s="24">
        <v>172994</v>
      </c>
      <c r="E41" s="24">
        <v>18466</v>
      </c>
      <c r="F41" s="24">
        <v>288</v>
      </c>
      <c r="G41" s="24">
        <v>2</v>
      </c>
      <c r="H41" s="24">
        <v>194177</v>
      </c>
    </row>
    <row r="42" spans="1:8" x14ac:dyDescent="0.35">
      <c r="A42" s="1"/>
    </row>
  </sheetData>
  <mergeCells count="6">
    <mergeCell ref="A1:H1"/>
    <mergeCell ref="A2:A4"/>
    <mergeCell ref="B2:B4"/>
    <mergeCell ref="C2:H2"/>
    <mergeCell ref="C3:E3"/>
    <mergeCell ref="F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7"/>
  <sheetViews>
    <sheetView workbookViewId="0">
      <selection activeCell="K7" sqref="K7"/>
    </sheetView>
  </sheetViews>
  <sheetFormatPr defaultRowHeight="14.5" x14ac:dyDescent="0.35"/>
  <cols>
    <col min="1" max="1" width="19.453125" customWidth="1"/>
    <col min="2" max="2" width="11.81640625" customWidth="1"/>
    <col min="3" max="3" width="9.81640625" customWidth="1"/>
    <col min="4" max="4" width="10.1796875" customWidth="1"/>
    <col min="5" max="5" width="9.81640625" customWidth="1"/>
    <col min="9" max="9" width="15.81640625" customWidth="1"/>
  </cols>
  <sheetData>
    <row r="1" spans="1:9" ht="23.15" customHeight="1" thickBot="1" x14ac:dyDescent="0.3">
      <c r="A1" s="59" t="s">
        <v>110</v>
      </c>
      <c r="B1" s="59"/>
      <c r="C1" s="59"/>
      <c r="D1" s="59"/>
      <c r="E1" s="59"/>
      <c r="F1" s="59"/>
      <c r="G1" s="59"/>
      <c r="H1" s="59"/>
      <c r="I1" s="59"/>
    </row>
    <row r="2" spans="1:9" ht="15" thickBot="1" x14ac:dyDescent="0.4">
      <c r="A2" s="30" t="s">
        <v>0</v>
      </c>
      <c r="B2" s="30" t="s">
        <v>1</v>
      </c>
      <c r="C2" s="32" t="s">
        <v>89</v>
      </c>
      <c r="D2" s="33"/>
      <c r="E2" s="33"/>
      <c r="F2" s="33"/>
      <c r="G2" s="33"/>
      <c r="H2" s="33"/>
      <c r="I2" s="61"/>
    </row>
    <row r="3" spans="1:9" ht="39.5" thickBot="1" x14ac:dyDescent="0.4">
      <c r="A3" s="31"/>
      <c r="B3" s="31"/>
      <c r="C3" s="19" t="s">
        <v>90</v>
      </c>
      <c r="D3" s="19" t="s">
        <v>91</v>
      </c>
      <c r="E3" s="19" t="s">
        <v>92</v>
      </c>
      <c r="F3" s="19" t="s">
        <v>93</v>
      </c>
      <c r="G3" s="19" t="s">
        <v>94</v>
      </c>
      <c r="H3" s="19" t="s">
        <v>63</v>
      </c>
      <c r="I3" s="19" t="s">
        <v>112</v>
      </c>
    </row>
    <row r="4" spans="1:9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</row>
    <row r="5" spans="1:9" ht="15" thickBot="1" x14ac:dyDescent="0.4">
      <c r="A5" s="5" t="s">
        <v>6</v>
      </c>
      <c r="B5" s="64">
        <v>11702792</v>
      </c>
      <c r="C5" s="64">
        <v>7688340</v>
      </c>
      <c r="D5" s="64">
        <v>440257</v>
      </c>
      <c r="E5" s="64">
        <v>2101457</v>
      </c>
      <c r="F5" s="64">
        <v>133499</v>
      </c>
      <c r="G5" s="64">
        <v>487046</v>
      </c>
      <c r="H5" s="64">
        <v>58022</v>
      </c>
      <c r="I5" s="64">
        <v>794171</v>
      </c>
    </row>
    <row r="6" spans="1:9" ht="15.75" thickBot="1" x14ac:dyDescent="0.3">
      <c r="A6" s="7" t="s">
        <v>7</v>
      </c>
      <c r="B6" s="24">
        <v>6269457</v>
      </c>
      <c r="C6" s="24">
        <v>3667073</v>
      </c>
      <c r="D6" s="24">
        <v>164465</v>
      </c>
      <c r="E6" s="24">
        <v>1582045</v>
      </c>
      <c r="F6" s="24">
        <v>82707</v>
      </c>
      <c r="G6" s="24">
        <v>407342</v>
      </c>
      <c r="H6" s="24">
        <v>30674</v>
      </c>
      <c r="I6" s="24">
        <v>335151</v>
      </c>
    </row>
    <row r="7" spans="1:9" ht="15.75" thickBot="1" x14ac:dyDescent="0.3">
      <c r="A7" s="7" t="s">
        <v>8</v>
      </c>
      <c r="B7" s="24">
        <v>573969</v>
      </c>
      <c r="C7" s="24">
        <v>458273</v>
      </c>
      <c r="D7" s="24">
        <v>21155</v>
      </c>
      <c r="E7" s="24">
        <v>46840</v>
      </c>
      <c r="F7" s="24">
        <v>2196</v>
      </c>
      <c r="G7" s="24">
        <v>7348</v>
      </c>
      <c r="H7" s="24">
        <v>1993</v>
      </c>
      <c r="I7" s="24">
        <v>36164</v>
      </c>
    </row>
    <row r="8" spans="1:9" ht="15.75" thickBot="1" x14ac:dyDescent="0.3">
      <c r="A8" s="7" t="s">
        <v>9</v>
      </c>
      <c r="B8" s="24">
        <v>4859366</v>
      </c>
      <c r="C8" s="24">
        <v>3562994</v>
      </c>
      <c r="D8" s="24">
        <v>254637</v>
      </c>
      <c r="E8" s="24">
        <v>472572</v>
      </c>
      <c r="F8" s="24">
        <v>48596</v>
      </c>
      <c r="G8" s="24">
        <v>72356</v>
      </c>
      <c r="H8" s="24">
        <v>25355</v>
      </c>
      <c r="I8" s="24">
        <v>422856</v>
      </c>
    </row>
    <row r="9" spans="1:9" ht="15.75" thickBot="1" x14ac:dyDescent="0.3">
      <c r="A9" s="5" t="s">
        <v>10</v>
      </c>
      <c r="B9" s="64">
        <v>7385828</v>
      </c>
      <c r="C9" s="64">
        <v>4888710</v>
      </c>
      <c r="D9" s="64">
        <v>310524</v>
      </c>
      <c r="E9" s="64">
        <v>1162403</v>
      </c>
      <c r="F9" s="64">
        <v>113152</v>
      </c>
      <c r="G9" s="64">
        <v>340202</v>
      </c>
      <c r="H9" s="64">
        <v>36861</v>
      </c>
      <c r="I9" s="64">
        <v>533976</v>
      </c>
    </row>
    <row r="10" spans="1:9" ht="15.75" thickBot="1" x14ac:dyDescent="0.3">
      <c r="A10" s="7" t="s">
        <v>7</v>
      </c>
      <c r="B10" s="24">
        <v>3465220</v>
      </c>
      <c r="C10" s="24">
        <v>1990657</v>
      </c>
      <c r="D10" s="24">
        <v>100077</v>
      </c>
      <c r="E10" s="24">
        <v>816957</v>
      </c>
      <c r="F10" s="24">
        <v>68380</v>
      </c>
      <c r="G10" s="24">
        <v>276061</v>
      </c>
      <c r="H10" s="24">
        <v>18539</v>
      </c>
      <c r="I10" s="24">
        <v>194549</v>
      </c>
    </row>
    <row r="11" spans="1:9" ht="15.75" thickBot="1" x14ac:dyDescent="0.3">
      <c r="A11" s="7" t="s">
        <v>8</v>
      </c>
      <c r="B11" s="24">
        <v>234549</v>
      </c>
      <c r="C11" s="24">
        <v>181777</v>
      </c>
      <c r="D11" s="24">
        <v>11188</v>
      </c>
      <c r="E11" s="24">
        <v>18896</v>
      </c>
      <c r="F11" s="24">
        <v>1724</v>
      </c>
      <c r="G11" s="24">
        <v>3835</v>
      </c>
      <c r="H11" s="24">
        <v>715</v>
      </c>
      <c r="I11" s="24">
        <v>16414</v>
      </c>
    </row>
    <row r="12" spans="1:9" ht="15.75" thickBot="1" x14ac:dyDescent="0.3">
      <c r="A12" s="7" t="s">
        <v>9</v>
      </c>
      <c r="B12" s="24">
        <v>3686059</v>
      </c>
      <c r="C12" s="24">
        <v>2716276</v>
      </c>
      <c r="D12" s="24">
        <v>199259</v>
      </c>
      <c r="E12" s="24">
        <v>326550</v>
      </c>
      <c r="F12" s="24">
        <v>43048</v>
      </c>
      <c r="G12" s="24">
        <v>60306</v>
      </c>
      <c r="H12" s="24">
        <v>17607</v>
      </c>
      <c r="I12" s="24">
        <v>323013</v>
      </c>
    </row>
    <row r="13" spans="1:9" ht="15.75" thickBot="1" x14ac:dyDescent="0.3">
      <c r="A13" s="5" t="s">
        <v>11</v>
      </c>
      <c r="B13" s="64">
        <v>4316964</v>
      </c>
      <c r="C13" s="64">
        <v>2799630</v>
      </c>
      <c r="D13" s="64">
        <v>129733</v>
      </c>
      <c r="E13" s="64">
        <v>939054</v>
      </c>
      <c r="F13" s="64">
        <v>20347</v>
      </c>
      <c r="G13" s="64">
        <v>146844</v>
      </c>
      <c r="H13" s="64">
        <v>21161</v>
      </c>
      <c r="I13" s="64">
        <v>260195</v>
      </c>
    </row>
    <row r="14" spans="1:9" ht="15.75" thickBot="1" x14ac:dyDescent="0.3">
      <c r="A14" s="7" t="s">
        <v>7</v>
      </c>
      <c r="B14" s="24">
        <v>2804237</v>
      </c>
      <c r="C14" s="24">
        <v>1676416</v>
      </c>
      <c r="D14" s="24">
        <v>64388</v>
      </c>
      <c r="E14" s="24">
        <v>765088</v>
      </c>
      <c r="F14" s="24">
        <v>14327</v>
      </c>
      <c r="G14" s="24">
        <v>131281</v>
      </c>
      <c r="H14" s="24">
        <v>12135</v>
      </c>
      <c r="I14" s="24">
        <v>140602</v>
      </c>
    </row>
    <row r="15" spans="1:9" ht="15.75" thickBot="1" x14ac:dyDescent="0.3">
      <c r="A15" s="7" t="s">
        <v>8</v>
      </c>
      <c r="B15" s="24">
        <v>339420</v>
      </c>
      <c r="C15" s="24">
        <v>276496</v>
      </c>
      <c r="D15" s="24">
        <v>9967</v>
      </c>
      <c r="E15" s="24">
        <v>27944</v>
      </c>
      <c r="F15" s="24">
        <v>472</v>
      </c>
      <c r="G15" s="24">
        <v>3513</v>
      </c>
      <c r="H15" s="24">
        <v>1278</v>
      </c>
      <c r="I15" s="24">
        <v>19750</v>
      </c>
    </row>
    <row r="16" spans="1:9" ht="15.75" thickBot="1" x14ac:dyDescent="0.3">
      <c r="A16" s="7" t="s">
        <v>9</v>
      </c>
      <c r="B16" s="24">
        <v>1173307</v>
      </c>
      <c r="C16" s="24">
        <v>846718</v>
      </c>
      <c r="D16" s="24">
        <v>55378</v>
      </c>
      <c r="E16" s="24">
        <v>146022</v>
      </c>
      <c r="F16" s="24">
        <v>5548</v>
      </c>
      <c r="G16" s="24">
        <v>12050</v>
      </c>
      <c r="H16" s="24">
        <v>7748</v>
      </c>
      <c r="I16" s="24">
        <v>99843</v>
      </c>
    </row>
    <row r="17" spans="1:1" ht="15.75" x14ac:dyDescent="0.25">
      <c r="A17" s="22"/>
    </row>
  </sheetData>
  <mergeCells count="4">
    <mergeCell ref="A2:A3"/>
    <mergeCell ref="B2:B3"/>
    <mergeCell ref="C2:I2"/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workbookViewId="0">
      <selection activeCell="J12" sqref="J12"/>
    </sheetView>
  </sheetViews>
  <sheetFormatPr defaultRowHeight="14.5" x14ac:dyDescent="0.35"/>
  <cols>
    <col min="1" max="1" width="20.54296875" customWidth="1"/>
    <col min="2" max="2" width="10.453125" customWidth="1"/>
    <col min="7" max="7" width="11.1796875" customWidth="1"/>
    <col min="8" max="8" width="10.81640625" customWidth="1"/>
  </cols>
  <sheetData>
    <row r="1" spans="1:8" ht="24.65" customHeight="1" thickBot="1" x14ac:dyDescent="0.4">
      <c r="A1" s="63" t="s">
        <v>113</v>
      </c>
      <c r="B1" s="63"/>
      <c r="C1" s="63"/>
      <c r="D1" s="63"/>
      <c r="E1" s="63"/>
      <c r="F1" s="63"/>
      <c r="G1" s="63"/>
      <c r="H1" s="63"/>
    </row>
    <row r="2" spans="1:8" ht="15" thickBot="1" x14ac:dyDescent="0.4">
      <c r="A2" s="30" t="s">
        <v>95</v>
      </c>
      <c r="B2" s="30" t="s">
        <v>1</v>
      </c>
      <c r="C2" s="32" t="s">
        <v>129</v>
      </c>
      <c r="D2" s="33"/>
      <c r="E2" s="33"/>
      <c r="F2" s="33"/>
      <c r="G2" s="33"/>
      <c r="H2" s="61"/>
    </row>
    <row r="3" spans="1:8" ht="15" thickBot="1" x14ac:dyDescent="0.4">
      <c r="A3" s="60"/>
      <c r="B3" s="60"/>
      <c r="C3" s="32" t="s">
        <v>96</v>
      </c>
      <c r="D3" s="33"/>
      <c r="E3" s="62"/>
      <c r="F3" s="32" t="s">
        <v>97</v>
      </c>
      <c r="G3" s="33"/>
      <c r="H3" s="61"/>
    </row>
    <row r="4" spans="1:8" ht="39.5" thickBot="1" x14ac:dyDescent="0.4">
      <c r="A4" s="31"/>
      <c r="B4" s="31"/>
      <c r="C4" s="19" t="s">
        <v>98</v>
      </c>
      <c r="D4" s="19" t="s">
        <v>76</v>
      </c>
      <c r="E4" s="19" t="s">
        <v>77</v>
      </c>
      <c r="F4" s="19" t="s">
        <v>75</v>
      </c>
      <c r="G4" s="19" t="s">
        <v>76</v>
      </c>
      <c r="H4" s="19" t="s">
        <v>99</v>
      </c>
    </row>
    <row r="5" spans="1:8" ht="15.75" thickBot="1" x14ac:dyDescent="0.3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8" ht="15.75" thickBot="1" x14ac:dyDescent="0.3">
      <c r="A6" s="5" t="s">
        <v>6</v>
      </c>
      <c r="B6" s="27">
        <v>11702792</v>
      </c>
      <c r="C6" s="27">
        <v>38270</v>
      </c>
      <c r="D6" s="27">
        <v>6804671</v>
      </c>
      <c r="E6" s="27">
        <v>4859851</v>
      </c>
      <c r="F6" s="27">
        <v>178848</v>
      </c>
      <c r="G6" s="27">
        <v>10040990</v>
      </c>
      <c r="H6" s="27">
        <v>1482954</v>
      </c>
    </row>
    <row r="7" spans="1:8" ht="15.75" thickBot="1" x14ac:dyDescent="0.3">
      <c r="A7" s="7" t="s">
        <v>100</v>
      </c>
      <c r="B7" s="24">
        <v>7385828</v>
      </c>
      <c r="C7" s="24">
        <v>10875</v>
      </c>
      <c r="D7" s="24">
        <v>3688653</v>
      </c>
      <c r="E7" s="24">
        <v>3686300</v>
      </c>
      <c r="F7" s="24">
        <v>70188</v>
      </c>
      <c r="G7" s="24">
        <v>6268818</v>
      </c>
      <c r="H7" s="24">
        <v>1046822</v>
      </c>
    </row>
    <row r="8" spans="1:8" ht="15.75" thickBot="1" x14ac:dyDescent="0.3">
      <c r="A8" s="7" t="s">
        <v>11</v>
      </c>
      <c r="B8" s="24">
        <v>4316964</v>
      </c>
      <c r="C8" s="24">
        <v>27395</v>
      </c>
      <c r="D8" s="24">
        <v>3116018</v>
      </c>
      <c r="E8" s="24">
        <v>1173551</v>
      </c>
      <c r="F8" s="24">
        <v>108660</v>
      </c>
      <c r="G8" s="24">
        <v>3772172</v>
      </c>
      <c r="H8" s="24">
        <v>436132</v>
      </c>
    </row>
    <row r="9" spans="1:8" ht="15.75" thickBot="1" x14ac:dyDescent="0.3">
      <c r="A9" s="5" t="s">
        <v>101</v>
      </c>
      <c r="B9" s="27">
        <v>656944</v>
      </c>
      <c r="C9" s="24">
        <v>1147</v>
      </c>
      <c r="D9" s="24">
        <v>385722</v>
      </c>
      <c r="E9" s="24">
        <v>270075</v>
      </c>
      <c r="F9" s="24">
        <v>9127</v>
      </c>
      <c r="G9" s="24">
        <v>554350</v>
      </c>
      <c r="H9" s="24">
        <v>93467</v>
      </c>
    </row>
    <row r="10" spans="1:8" ht="15.75" thickBot="1" x14ac:dyDescent="0.3">
      <c r="A10" s="7" t="s">
        <v>100</v>
      </c>
      <c r="B10" s="24">
        <v>450693</v>
      </c>
      <c r="C10" s="24">
        <v>510</v>
      </c>
      <c r="D10" s="24">
        <v>239946</v>
      </c>
      <c r="E10" s="24">
        <v>210237</v>
      </c>
      <c r="F10" s="24">
        <v>4631</v>
      </c>
      <c r="G10" s="24">
        <v>378680</v>
      </c>
      <c r="H10" s="24">
        <v>67382</v>
      </c>
    </row>
    <row r="11" spans="1:8" ht="15.75" thickBot="1" x14ac:dyDescent="0.3">
      <c r="A11" s="7" t="s">
        <v>11</v>
      </c>
      <c r="B11" s="24">
        <v>206251</v>
      </c>
      <c r="C11" s="24">
        <v>637</v>
      </c>
      <c r="D11" s="24">
        <v>145776</v>
      </c>
      <c r="E11" s="24">
        <v>59838</v>
      </c>
      <c r="F11" s="24">
        <v>4496</v>
      </c>
      <c r="G11" s="24">
        <v>175670</v>
      </c>
      <c r="H11" s="24">
        <v>26085</v>
      </c>
    </row>
    <row r="12" spans="1:8" ht="26.25" customHeight="1" thickBot="1" x14ac:dyDescent="0.3">
      <c r="A12" s="5" t="s">
        <v>79</v>
      </c>
      <c r="B12" s="27">
        <v>2048840</v>
      </c>
      <c r="C12" s="24">
        <v>7546</v>
      </c>
      <c r="D12" s="24">
        <v>1273160</v>
      </c>
      <c r="E12" s="24">
        <v>768134</v>
      </c>
      <c r="F12" s="24">
        <v>33669</v>
      </c>
      <c r="G12" s="24">
        <v>1740412</v>
      </c>
      <c r="H12" s="24">
        <v>274759</v>
      </c>
    </row>
    <row r="13" spans="1:8" ht="15.75" thickBot="1" x14ac:dyDescent="0.3">
      <c r="A13" s="7" t="s">
        <v>100</v>
      </c>
      <c r="B13" s="24">
        <v>1226309</v>
      </c>
      <c r="C13" s="24">
        <v>2396</v>
      </c>
      <c r="D13" s="24">
        <v>677294</v>
      </c>
      <c r="E13" s="24">
        <v>546619</v>
      </c>
      <c r="F13" s="24">
        <v>13379</v>
      </c>
      <c r="G13" s="24">
        <v>1030918</v>
      </c>
      <c r="H13" s="24">
        <v>182012</v>
      </c>
    </row>
    <row r="14" spans="1:8" ht="15.75" thickBot="1" x14ac:dyDescent="0.3">
      <c r="A14" s="7" t="s">
        <v>11</v>
      </c>
      <c r="B14" s="24">
        <v>822531</v>
      </c>
      <c r="C14" s="24">
        <v>5150</v>
      </c>
      <c r="D14" s="24">
        <v>595866</v>
      </c>
      <c r="E14" s="24">
        <v>221515</v>
      </c>
      <c r="F14" s="24">
        <v>20290</v>
      </c>
      <c r="G14" s="24">
        <v>709494</v>
      </c>
      <c r="H14" s="24">
        <v>92747</v>
      </c>
    </row>
    <row r="15" spans="1:8" ht="15.75" thickBot="1" x14ac:dyDescent="0.3">
      <c r="A15" s="21" t="s">
        <v>80</v>
      </c>
      <c r="B15" s="27">
        <v>3169284</v>
      </c>
      <c r="C15" s="27">
        <v>20785</v>
      </c>
      <c r="D15" s="27">
        <v>2044396</v>
      </c>
      <c r="E15" s="27">
        <v>1104103</v>
      </c>
      <c r="F15" s="27">
        <v>69241</v>
      </c>
      <c r="G15" s="27">
        <v>2739704</v>
      </c>
      <c r="H15" s="27">
        <v>360339</v>
      </c>
    </row>
    <row r="16" spans="1:8" ht="15.75" thickBot="1" x14ac:dyDescent="0.3">
      <c r="A16" s="7" t="s">
        <v>100</v>
      </c>
      <c r="B16" s="24">
        <v>1593378</v>
      </c>
      <c r="C16" s="24">
        <v>4534</v>
      </c>
      <c r="D16" s="24">
        <v>857453</v>
      </c>
      <c r="E16" s="24">
        <v>731391</v>
      </c>
      <c r="F16" s="24">
        <v>20279</v>
      </c>
      <c r="G16" s="24">
        <v>1356226</v>
      </c>
      <c r="H16" s="24">
        <v>216873</v>
      </c>
    </row>
    <row r="17" spans="1:8" ht="15.75" thickBot="1" x14ac:dyDescent="0.3">
      <c r="A17" s="7" t="s">
        <v>11</v>
      </c>
      <c r="B17" s="24">
        <v>1575906</v>
      </c>
      <c r="C17" s="24">
        <v>16251</v>
      </c>
      <c r="D17" s="24">
        <v>1186943</v>
      </c>
      <c r="E17" s="24">
        <v>372712</v>
      </c>
      <c r="F17" s="24">
        <v>48962</v>
      </c>
      <c r="G17" s="24">
        <v>1383478</v>
      </c>
      <c r="H17" s="24">
        <v>143466</v>
      </c>
    </row>
    <row r="18" spans="1:8" ht="15.75" thickBot="1" x14ac:dyDescent="0.3">
      <c r="A18" s="21" t="s">
        <v>81</v>
      </c>
      <c r="B18" s="27">
        <v>1489445</v>
      </c>
      <c r="C18" s="27">
        <v>2772</v>
      </c>
      <c r="D18" s="27">
        <v>766735</v>
      </c>
      <c r="E18" s="27">
        <v>719938</v>
      </c>
      <c r="F18" s="27">
        <v>18728</v>
      </c>
      <c r="G18" s="27">
        <v>1259408</v>
      </c>
      <c r="H18" s="27">
        <v>211309</v>
      </c>
    </row>
    <row r="19" spans="1:8" ht="15.75" thickBot="1" x14ac:dyDescent="0.3">
      <c r="A19" s="7" t="s">
        <v>100</v>
      </c>
      <c r="B19" s="24">
        <v>1042134</v>
      </c>
      <c r="C19" s="24">
        <v>1074</v>
      </c>
      <c r="D19" s="24">
        <v>468345</v>
      </c>
      <c r="E19" s="24">
        <v>572715</v>
      </c>
      <c r="F19" s="24">
        <v>8659</v>
      </c>
      <c r="G19" s="24">
        <v>874966</v>
      </c>
      <c r="H19" s="24">
        <v>158509</v>
      </c>
    </row>
    <row r="20" spans="1:8" ht="15.75" thickBot="1" x14ac:dyDescent="0.3">
      <c r="A20" s="7" t="s">
        <v>11</v>
      </c>
      <c r="B20" s="24">
        <v>447311</v>
      </c>
      <c r="C20" s="24">
        <v>1698</v>
      </c>
      <c r="D20" s="24">
        <v>298390</v>
      </c>
      <c r="E20" s="24">
        <v>147223</v>
      </c>
      <c r="F20" s="24">
        <v>10069</v>
      </c>
      <c r="G20" s="24">
        <v>384442</v>
      </c>
      <c r="H20" s="24">
        <v>52800</v>
      </c>
    </row>
    <row r="21" spans="1:8" ht="26.25" customHeight="1" thickBot="1" x14ac:dyDescent="0.4">
      <c r="A21" s="21" t="s">
        <v>102</v>
      </c>
      <c r="B21" s="27">
        <v>775946</v>
      </c>
      <c r="C21" s="27">
        <v>1410</v>
      </c>
      <c r="D21" s="27">
        <v>440042</v>
      </c>
      <c r="E21" s="27">
        <v>334494</v>
      </c>
      <c r="F21" s="27">
        <v>7773</v>
      </c>
      <c r="G21" s="27">
        <v>682670</v>
      </c>
      <c r="H21" s="27">
        <v>85503</v>
      </c>
    </row>
    <row r="22" spans="1:8" ht="15" thickBot="1" x14ac:dyDescent="0.4">
      <c r="A22" s="7" t="s">
        <v>100</v>
      </c>
      <c r="B22" s="24">
        <v>550419</v>
      </c>
      <c r="C22" s="24">
        <v>542</v>
      </c>
      <c r="D22" s="24">
        <v>282102</v>
      </c>
      <c r="E22" s="24">
        <v>267775</v>
      </c>
      <c r="F22" s="24">
        <v>4161</v>
      </c>
      <c r="G22" s="24">
        <v>479900</v>
      </c>
      <c r="H22" s="24">
        <v>66358</v>
      </c>
    </row>
    <row r="23" spans="1:8" ht="15" thickBot="1" x14ac:dyDescent="0.4">
      <c r="A23" s="7" t="s">
        <v>11</v>
      </c>
      <c r="B23" s="24">
        <v>225527</v>
      </c>
      <c r="C23" s="24">
        <v>868</v>
      </c>
      <c r="D23" s="24">
        <v>157940</v>
      </c>
      <c r="E23" s="24">
        <v>66719</v>
      </c>
      <c r="F23" s="24">
        <v>3612</v>
      </c>
      <c r="G23" s="24">
        <v>202770</v>
      </c>
      <c r="H23" s="24">
        <v>19145</v>
      </c>
    </row>
    <row r="24" spans="1:8" ht="15" thickBot="1" x14ac:dyDescent="0.4">
      <c r="A24" s="21" t="s">
        <v>83</v>
      </c>
      <c r="B24" s="27">
        <v>1680717</v>
      </c>
      <c r="C24" s="27">
        <v>2247</v>
      </c>
      <c r="D24" s="27">
        <v>814077</v>
      </c>
      <c r="E24" s="27">
        <v>864393</v>
      </c>
      <c r="F24" s="27">
        <v>18646</v>
      </c>
      <c r="G24" s="27">
        <v>1450954</v>
      </c>
      <c r="H24" s="27">
        <v>211117</v>
      </c>
    </row>
    <row r="25" spans="1:8" ht="15" thickBot="1" x14ac:dyDescent="0.4">
      <c r="A25" s="7" t="s">
        <v>100</v>
      </c>
      <c r="B25" s="24">
        <v>1197004</v>
      </c>
      <c r="C25" s="24">
        <v>919</v>
      </c>
      <c r="D25" s="24">
        <v>491086</v>
      </c>
      <c r="E25" s="24">
        <v>704999</v>
      </c>
      <c r="F25" s="24">
        <v>9145</v>
      </c>
      <c r="G25" s="24">
        <v>1025862</v>
      </c>
      <c r="H25" s="24">
        <v>161997</v>
      </c>
    </row>
    <row r="26" spans="1:8" ht="15" thickBot="1" x14ac:dyDescent="0.4">
      <c r="A26" s="7" t="s">
        <v>11</v>
      </c>
      <c r="B26" s="24">
        <v>483713</v>
      </c>
      <c r="C26" s="24">
        <v>1328</v>
      </c>
      <c r="D26" s="24">
        <v>322991</v>
      </c>
      <c r="E26" s="24">
        <v>159394</v>
      </c>
      <c r="F26" s="24">
        <v>9501</v>
      </c>
      <c r="G26" s="24">
        <v>425092</v>
      </c>
      <c r="H26" s="24">
        <v>49120</v>
      </c>
    </row>
    <row r="27" spans="1:8" ht="15" thickBot="1" x14ac:dyDescent="0.4">
      <c r="A27" s="21" t="s">
        <v>84</v>
      </c>
      <c r="B27" s="27">
        <v>1334966</v>
      </c>
      <c r="C27" s="27">
        <v>1031</v>
      </c>
      <c r="D27" s="27">
        <v>729699</v>
      </c>
      <c r="E27" s="27">
        <v>604236</v>
      </c>
      <c r="F27" s="27">
        <v>14337</v>
      </c>
      <c r="G27" s="27">
        <v>1137488</v>
      </c>
      <c r="H27" s="27">
        <v>183141</v>
      </c>
    </row>
    <row r="28" spans="1:8" ht="15" thickBot="1" x14ac:dyDescent="0.4">
      <c r="A28" s="7" t="s">
        <v>100</v>
      </c>
      <c r="B28" s="24">
        <v>953901</v>
      </c>
      <c r="C28" s="24">
        <v>470</v>
      </c>
      <c r="D28" s="24">
        <v>457418</v>
      </c>
      <c r="E28" s="24">
        <v>496013</v>
      </c>
      <c r="F28" s="24">
        <v>6852</v>
      </c>
      <c r="G28" s="24">
        <v>801705</v>
      </c>
      <c r="H28" s="24">
        <v>145344</v>
      </c>
    </row>
    <row r="29" spans="1:8" ht="15" thickBot="1" x14ac:dyDescent="0.4">
      <c r="A29" s="7" t="s">
        <v>11</v>
      </c>
      <c r="B29" s="24">
        <v>381065</v>
      </c>
      <c r="C29" s="24">
        <v>561</v>
      </c>
      <c r="D29" s="24">
        <v>272281</v>
      </c>
      <c r="E29" s="24">
        <v>108223</v>
      </c>
      <c r="F29" s="24">
        <v>7485</v>
      </c>
      <c r="G29" s="24">
        <v>335783</v>
      </c>
      <c r="H29" s="24">
        <v>37797</v>
      </c>
    </row>
    <row r="30" spans="1:8" ht="15" thickBot="1" x14ac:dyDescent="0.4">
      <c r="A30" s="21" t="s">
        <v>85</v>
      </c>
      <c r="B30" s="27">
        <v>546650</v>
      </c>
      <c r="C30" s="27">
        <v>1332</v>
      </c>
      <c r="D30" s="27">
        <v>350840</v>
      </c>
      <c r="E30" s="27">
        <v>194478</v>
      </c>
      <c r="F30" s="27">
        <v>7327</v>
      </c>
      <c r="G30" s="27">
        <v>476004</v>
      </c>
      <c r="H30" s="27">
        <v>63319</v>
      </c>
    </row>
    <row r="31" spans="1:8" ht="15" thickBot="1" x14ac:dyDescent="0.4">
      <c r="A31" s="7" t="s">
        <v>100</v>
      </c>
      <c r="B31" s="24">
        <v>371990</v>
      </c>
      <c r="C31" s="24">
        <v>430</v>
      </c>
      <c r="D31" s="24">
        <v>215009</v>
      </c>
      <c r="E31" s="24">
        <v>156551</v>
      </c>
      <c r="F31" s="24">
        <v>3082</v>
      </c>
      <c r="G31" s="24">
        <v>320561</v>
      </c>
      <c r="H31" s="24">
        <v>48347</v>
      </c>
    </row>
    <row r="32" spans="1:8" ht="15" thickBot="1" x14ac:dyDescent="0.4">
      <c r="A32" s="7" t="s">
        <v>11</v>
      </c>
      <c r="B32" s="24">
        <v>174660</v>
      </c>
      <c r="C32" s="24">
        <v>902</v>
      </c>
      <c r="D32" s="24">
        <v>135831</v>
      </c>
      <c r="E32" s="24">
        <v>37927</v>
      </c>
      <c r="F32" s="24">
        <v>4245</v>
      </c>
      <c r="G32" s="24">
        <v>155443</v>
      </c>
      <c r="H32" s="24">
        <v>14972</v>
      </c>
    </row>
    <row r="33" spans="1:1" ht="15" x14ac:dyDescent="0.35">
      <c r="A33" s="20"/>
    </row>
  </sheetData>
  <mergeCells count="6">
    <mergeCell ref="A1:H1"/>
    <mergeCell ref="A2:A4"/>
    <mergeCell ref="B2:B4"/>
    <mergeCell ref="C2:H2"/>
    <mergeCell ref="C3:E3"/>
    <mergeCell ref="F3:H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workbookViewId="0">
      <selection activeCell="I1" sqref="I1"/>
    </sheetView>
  </sheetViews>
  <sheetFormatPr defaultRowHeight="14.5" x14ac:dyDescent="0.35"/>
  <cols>
    <col min="2" max="2" width="15.26953125" customWidth="1"/>
    <col min="3" max="3" width="10.26953125" customWidth="1"/>
    <col min="4" max="4" width="10.453125" customWidth="1"/>
    <col min="5" max="5" width="9.81640625" customWidth="1"/>
    <col min="6" max="6" width="10" customWidth="1"/>
    <col min="7" max="7" width="9.81640625" customWidth="1"/>
    <col min="8" max="8" width="11.453125" customWidth="1"/>
  </cols>
  <sheetData>
    <row r="1" spans="1:8" x14ac:dyDescent="0.35">
      <c r="A1" s="40" t="s">
        <v>131</v>
      </c>
      <c r="B1" s="40"/>
      <c r="C1" s="40"/>
      <c r="D1" s="40"/>
      <c r="E1" s="40"/>
      <c r="F1" s="40"/>
      <c r="G1" s="40"/>
      <c r="H1" s="40"/>
    </row>
    <row r="2" spans="1:8" ht="15" thickBot="1" x14ac:dyDescent="0.4">
      <c r="A2" s="41"/>
      <c r="B2" s="41"/>
      <c r="C2" s="41"/>
      <c r="D2" s="41"/>
      <c r="E2" s="41"/>
      <c r="F2" s="41"/>
      <c r="G2" s="41"/>
      <c r="H2" s="41"/>
    </row>
    <row r="3" spans="1:8" x14ac:dyDescent="0.35">
      <c r="A3" s="42" t="s">
        <v>12</v>
      </c>
      <c r="B3" s="45" t="s">
        <v>106</v>
      </c>
      <c r="C3" s="48" t="s">
        <v>13</v>
      </c>
      <c r="D3" s="49"/>
      <c r="E3" s="49"/>
      <c r="F3" s="49"/>
      <c r="G3" s="49"/>
      <c r="H3" s="50"/>
    </row>
    <row r="4" spans="1:8" ht="15" thickBot="1" x14ac:dyDescent="0.4">
      <c r="A4" s="43"/>
      <c r="B4" s="46"/>
      <c r="C4" s="51" t="s">
        <v>14</v>
      </c>
      <c r="D4" s="52"/>
      <c r="E4" s="52"/>
      <c r="F4" s="52"/>
      <c r="G4" s="52"/>
      <c r="H4" s="53"/>
    </row>
    <row r="5" spans="1:8" ht="39.5" thickBot="1" x14ac:dyDescent="0.4">
      <c r="A5" s="44"/>
      <c r="B5" s="47"/>
      <c r="C5" s="9" t="s">
        <v>15</v>
      </c>
      <c r="D5" s="9" t="s">
        <v>16</v>
      </c>
      <c r="E5" s="9" t="s">
        <v>114</v>
      </c>
      <c r="F5" s="9" t="s">
        <v>115</v>
      </c>
      <c r="G5" s="9" t="s">
        <v>116</v>
      </c>
      <c r="H5" s="10" t="s">
        <v>4</v>
      </c>
    </row>
    <row r="6" spans="1:8" ht="15.75" thickBot="1" x14ac:dyDescent="0.3">
      <c r="A6" s="11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3">
        <v>8</v>
      </c>
    </row>
    <row r="7" spans="1:8" ht="22" customHeight="1" thickBot="1" x14ac:dyDescent="0.3">
      <c r="A7" s="38" t="s">
        <v>15</v>
      </c>
      <c r="B7" s="39"/>
      <c r="C7" s="15">
        <f>SUM(C8:C12)</f>
        <v>1165793</v>
      </c>
      <c r="D7" s="15">
        <f t="shared" ref="D7:H7" si="0">SUM(D8:D12)</f>
        <v>1086942</v>
      </c>
      <c r="E7" s="15">
        <f t="shared" si="0"/>
        <v>57026</v>
      </c>
      <c r="F7" s="15">
        <f t="shared" si="0"/>
        <v>15448</v>
      </c>
      <c r="G7" s="15">
        <f t="shared" si="0"/>
        <v>4584</v>
      </c>
      <c r="H7" s="15">
        <f t="shared" si="0"/>
        <v>1793</v>
      </c>
    </row>
    <row r="8" spans="1:8" ht="39" customHeight="1" thickBot="1" x14ac:dyDescent="0.4">
      <c r="A8" s="11" t="s">
        <v>17</v>
      </c>
      <c r="B8" s="14" t="s">
        <v>18</v>
      </c>
      <c r="C8" s="25">
        <v>6826</v>
      </c>
      <c r="D8" s="25">
        <v>6221</v>
      </c>
      <c r="E8" s="25">
        <v>518</v>
      </c>
      <c r="F8" s="25">
        <v>76</v>
      </c>
      <c r="G8" s="25">
        <v>9</v>
      </c>
      <c r="H8" s="26">
        <v>2</v>
      </c>
    </row>
    <row r="9" spans="1:8" ht="26.25" customHeight="1" thickBot="1" x14ac:dyDescent="0.4">
      <c r="A9" s="11" t="s">
        <v>19</v>
      </c>
      <c r="B9" s="14" t="s">
        <v>20</v>
      </c>
      <c r="C9" s="25">
        <v>1119146</v>
      </c>
      <c r="D9" s="25">
        <v>1043568</v>
      </c>
      <c r="E9" s="25">
        <v>54572</v>
      </c>
      <c r="F9" s="25">
        <v>14882</v>
      </c>
      <c r="G9" s="25">
        <v>4447</v>
      </c>
      <c r="H9" s="26">
        <v>1677</v>
      </c>
    </row>
    <row r="10" spans="1:8" ht="57.65" customHeight="1" thickBot="1" x14ac:dyDescent="0.4">
      <c r="A10" s="11" t="s">
        <v>21</v>
      </c>
      <c r="B10" s="14" t="s">
        <v>22</v>
      </c>
      <c r="C10" s="25">
        <v>1893</v>
      </c>
      <c r="D10" s="25">
        <v>1241</v>
      </c>
      <c r="E10" s="25">
        <v>358</v>
      </c>
      <c r="F10" s="25">
        <v>170</v>
      </c>
      <c r="G10" s="25">
        <v>48</v>
      </c>
      <c r="H10" s="26">
        <v>76</v>
      </c>
    </row>
    <row r="11" spans="1:8" ht="65.5" customHeight="1" thickBot="1" x14ac:dyDescent="0.4">
      <c r="A11" s="11" t="s">
        <v>23</v>
      </c>
      <c r="B11" s="14" t="s">
        <v>24</v>
      </c>
      <c r="C11" s="25">
        <v>2349</v>
      </c>
      <c r="D11" s="25">
        <v>1921</v>
      </c>
      <c r="E11" s="25">
        <v>332</v>
      </c>
      <c r="F11" s="25">
        <v>75</v>
      </c>
      <c r="G11" s="25">
        <v>12</v>
      </c>
      <c r="H11" s="26">
        <v>9</v>
      </c>
    </row>
    <row r="12" spans="1:8" ht="24" customHeight="1" thickBot="1" x14ac:dyDescent="0.4">
      <c r="A12" s="11" t="s">
        <v>25</v>
      </c>
      <c r="B12" s="14" t="s">
        <v>26</v>
      </c>
      <c r="C12" s="25">
        <v>35579</v>
      </c>
      <c r="D12" s="25">
        <v>33991</v>
      </c>
      <c r="E12" s="25">
        <v>1246</v>
      </c>
      <c r="F12" s="25">
        <v>245</v>
      </c>
      <c r="G12" s="25">
        <v>68</v>
      </c>
      <c r="H12" s="26">
        <v>29</v>
      </c>
    </row>
    <row r="13" spans="1:8" x14ac:dyDescent="0.35">
      <c r="A13" s="16"/>
    </row>
  </sheetData>
  <mergeCells count="6">
    <mergeCell ref="A7:B7"/>
    <mergeCell ref="A1:H2"/>
    <mergeCell ref="A3:A5"/>
    <mergeCell ref="B3:B5"/>
    <mergeCell ref="C3:H3"/>
    <mergeCell ref="C4:H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9"/>
  <sheetViews>
    <sheetView topLeftCell="A4" workbookViewId="0">
      <selection activeCell="H18" sqref="H18"/>
    </sheetView>
  </sheetViews>
  <sheetFormatPr defaultRowHeight="14.5" x14ac:dyDescent="0.35"/>
  <cols>
    <col min="2" max="2" width="34.7265625" customWidth="1"/>
    <col min="3" max="3" width="10.453125" customWidth="1"/>
    <col min="4" max="4" width="9.81640625" customWidth="1"/>
    <col min="5" max="5" width="10.1796875" customWidth="1"/>
    <col min="6" max="6" width="9.81640625" customWidth="1"/>
    <col min="7" max="7" width="10.26953125" customWidth="1"/>
  </cols>
  <sheetData>
    <row r="1" spans="1:8" ht="30.65" customHeight="1" thickBot="1" x14ac:dyDescent="0.4">
      <c r="A1" s="57" t="s">
        <v>132</v>
      </c>
      <c r="B1" s="57"/>
      <c r="C1" s="57"/>
      <c r="D1" s="57"/>
      <c r="E1" s="57"/>
      <c r="F1" s="57"/>
      <c r="G1" s="57"/>
    </row>
    <row r="2" spans="1:8" ht="15" thickBot="1" x14ac:dyDescent="0.4">
      <c r="A2" s="42" t="s">
        <v>12</v>
      </c>
      <c r="B2" s="45" t="s">
        <v>27</v>
      </c>
      <c r="C2" s="54" t="s">
        <v>28</v>
      </c>
      <c r="D2" s="55"/>
      <c r="E2" s="55"/>
      <c r="F2" s="55"/>
      <c r="G2" s="56"/>
    </row>
    <row r="3" spans="1:8" ht="39.5" thickBot="1" x14ac:dyDescent="0.4">
      <c r="A3" s="44"/>
      <c r="B3" s="47"/>
      <c r="C3" s="9" t="s">
        <v>15</v>
      </c>
      <c r="D3" s="9" t="s">
        <v>3</v>
      </c>
      <c r="E3" s="9" t="s">
        <v>117</v>
      </c>
      <c r="F3" s="9" t="s">
        <v>118</v>
      </c>
      <c r="G3" s="10" t="s">
        <v>5</v>
      </c>
    </row>
    <row r="4" spans="1:8" ht="15.75" thickBot="1" x14ac:dyDescent="0.3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3">
        <v>7</v>
      </c>
    </row>
    <row r="5" spans="1:8" ht="15.75" thickBot="1" x14ac:dyDescent="0.3">
      <c r="A5" s="38" t="s">
        <v>15</v>
      </c>
      <c r="B5" s="39"/>
      <c r="C5" s="15">
        <f>SUM(C6:C18)</f>
        <v>9996113</v>
      </c>
      <c r="D5" s="15">
        <f t="shared" ref="D5:G5" si="0">SUM(D6:D18)</f>
        <v>9598791</v>
      </c>
      <c r="E5" s="15">
        <f t="shared" si="0"/>
        <v>380689</v>
      </c>
      <c r="F5" s="15">
        <f t="shared" si="0"/>
        <v>15483</v>
      </c>
      <c r="G5" s="15">
        <f t="shared" si="0"/>
        <v>1150</v>
      </c>
    </row>
    <row r="6" spans="1:8" ht="26.5" customHeight="1" thickBot="1" x14ac:dyDescent="0.4">
      <c r="A6" s="11" t="s">
        <v>29</v>
      </c>
      <c r="B6" s="14" t="s">
        <v>30</v>
      </c>
      <c r="C6" s="25">
        <v>4892713</v>
      </c>
      <c r="D6" s="25">
        <v>4624949</v>
      </c>
      <c r="E6" s="25">
        <v>261564</v>
      </c>
      <c r="F6" s="25">
        <v>6008</v>
      </c>
      <c r="G6" s="26">
        <v>192</v>
      </c>
      <c r="H6" s="23"/>
    </row>
    <row r="7" spans="1:8" ht="15" customHeight="1" thickBot="1" x14ac:dyDescent="0.4">
      <c r="A7" s="11" t="s">
        <v>31</v>
      </c>
      <c r="B7" s="14" t="s">
        <v>32</v>
      </c>
      <c r="C7" s="25">
        <v>2596398</v>
      </c>
      <c r="D7" s="25">
        <v>2561555</v>
      </c>
      <c r="E7" s="25">
        <v>33891</v>
      </c>
      <c r="F7" s="25">
        <v>882</v>
      </c>
      <c r="G7" s="26">
        <v>70</v>
      </c>
    </row>
    <row r="8" spans="1:8" ht="15" customHeight="1" thickBot="1" x14ac:dyDescent="0.4">
      <c r="A8" s="11" t="s">
        <v>33</v>
      </c>
      <c r="B8" s="14" t="s">
        <v>34</v>
      </c>
      <c r="C8" s="25">
        <v>947738</v>
      </c>
      <c r="D8" s="25">
        <v>936697</v>
      </c>
      <c r="E8" s="25">
        <v>10441</v>
      </c>
      <c r="F8" s="25">
        <v>547</v>
      </c>
      <c r="G8" s="26">
        <v>53</v>
      </c>
    </row>
    <row r="9" spans="1:8" ht="15" customHeight="1" thickBot="1" x14ac:dyDescent="0.4">
      <c r="A9" s="11" t="s">
        <v>35</v>
      </c>
      <c r="B9" s="14" t="s">
        <v>36</v>
      </c>
      <c r="C9" s="25">
        <v>45155</v>
      </c>
      <c r="D9" s="25">
        <v>41740</v>
      </c>
      <c r="E9" s="25">
        <v>3245</v>
      </c>
      <c r="F9" s="25">
        <v>157</v>
      </c>
      <c r="G9" s="26">
        <v>13</v>
      </c>
    </row>
    <row r="10" spans="1:8" ht="15" customHeight="1" thickBot="1" x14ac:dyDescent="0.4">
      <c r="A10" s="11" t="s">
        <v>37</v>
      </c>
      <c r="B10" s="14" t="s">
        <v>38</v>
      </c>
      <c r="C10" s="25">
        <v>68566</v>
      </c>
      <c r="D10" s="25">
        <v>48462</v>
      </c>
      <c r="E10" s="25">
        <v>15672</v>
      </c>
      <c r="F10" s="25">
        <v>3918</v>
      </c>
      <c r="G10" s="26">
        <v>514</v>
      </c>
    </row>
    <row r="11" spans="1:8" ht="15" customHeight="1" thickBot="1" x14ac:dyDescent="0.4">
      <c r="A11" s="11" t="s">
        <v>39</v>
      </c>
      <c r="B11" s="14" t="s">
        <v>40</v>
      </c>
      <c r="C11" s="25">
        <v>7305</v>
      </c>
      <c r="D11" s="25">
        <v>5637</v>
      </c>
      <c r="E11" s="25">
        <v>1375</v>
      </c>
      <c r="F11" s="25">
        <v>267</v>
      </c>
      <c r="G11" s="26">
        <v>26</v>
      </c>
    </row>
    <row r="12" spans="1:8" ht="26.5" customHeight="1" thickBot="1" x14ac:dyDescent="0.4">
      <c r="A12" s="11" t="s">
        <v>41</v>
      </c>
      <c r="B12" s="14" t="s">
        <v>42</v>
      </c>
      <c r="C12" s="25">
        <v>68213</v>
      </c>
      <c r="D12" s="25">
        <v>65143</v>
      </c>
      <c r="E12" s="25">
        <v>2752</v>
      </c>
      <c r="F12" s="25">
        <v>295</v>
      </c>
      <c r="G12" s="26">
        <v>23</v>
      </c>
    </row>
    <row r="13" spans="1:8" ht="15" customHeight="1" thickBot="1" x14ac:dyDescent="0.4">
      <c r="A13" s="11" t="s">
        <v>43</v>
      </c>
      <c r="B13" s="14" t="s">
        <v>44</v>
      </c>
      <c r="C13" s="25">
        <v>221135</v>
      </c>
      <c r="D13" s="25">
        <v>209761</v>
      </c>
      <c r="E13" s="25">
        <v>11150</v>
      </c>
      <c r="F13" s="25">
        <v>208</v>
      </c>
      <c r="G13" s="26">
        <v>16</v>
      </c>
    </row>
    <row r="14" spans="1:8" ht="26.5" customHeight="1" thickBot="1" x14ac:dyDescent="0.4">
      <c r="A14" s="11" t="s">
        <v>45</v>
      </c>
      <c r="B14" s="14" t="s">
        <v>46</v>
      </c>
      <c r="C14" s="25">
        <v>2246</v>
      </c>
      <c r="D14" s="25">
        <v>1909</v>
      </c>
      <c r="E14" s="25">
        <v>264</v>
      </c>
      <c r="F14" s="25">
        <v>68</v>
      </c>
      <c r="G14" s="26">
        <v>5</v>
      </c>
    </row>
    <row r="15" spans="1:8" ht="15" customHeight="1" thickBot="1" x14ac:dyDescent="0.4">
      <c r="A15" s="11" t="s">
        <v>47</v>
      </c>
      <c r="B15" s="14" t="s">
        <v>48</v>
      </c>
      <c r="C15" s="25">
        <v>153850</v>
      </c>
      <c r="D15" s="25">
        <v>141339</v>
      </c>
      <c r="E15" s="25">
        <v>11681</v>
      </c>
      <c r="F15" s="25">
        <v>780</v>
      </c>
      <c r="G15" s="26">
        <v>50</v>
      </c>
    </row>
    <row r="16" spans="1:8" ht="15" customHeight="1" thickBot="1" x14ac:dyDescent="0.4">
      <c r="A16" s="11" t="s">
        <v>49</v>
      </c>
      <c r="B16" s="14" t="s">
        <v>50</v>
      </c>
      <c r="C16" s="25">
        <v>94934</v>
      </c>
      <c r="D16" s="25">
        <v>83900</v>
      </c>
      <c r="E16" s="25">
        <v>9986</v>
      </c>
      <c r="F16" s="25">
        <v>926</v>
      </c>
      <c r="G16" s="26">
        <v>122</v>
      </c>
    </row>
    <row r="17" spans="1:7" ht="15" customHeight="1" thickBot="1" x14ac:dyDescent="0.4">
      <c r="A17" s="11" t="s">
        <v>51</v>
      </c>
      <c r="B17" s="14" t="s">
        <v>52</v>
      </c>
      <c r="C17" s="25">
        <v>9408</v>
      </c>
      <c r="D17" s="25">
        <v>8340</v>
      </c>
      <c r="E17" s="25">
        <v>953</v>
      </c>
      <c r="F17" s="25">
        <v>104</v>
      </c>
      <c r="G17" s="26">
        <v>11</v>
      </c>
    </row>
    <row r="18" spans="1:7" ht="15" customHeight="1" thickBot="1" x14ac:dyDescent="0.4">
      <c r="A18" s="11" t="s">
        <v>53</v>
      </c>
      <c r="B18" s="14" t="s">
        <v>54</v>
      </c>
      <c r="C18" s="25">
        <v>888452</v>
      </c>
      <c r="D18" s="25">
        <v>869359</v>
      </c>
      <c r="E18" s="25">
        <v>17715</v>
      </c>
      <c r="F18" s="25">
        <v>1323</v>
      </c>
      <c r="G18" s="26">
        <v>55</v>
      </c>
    </row>
    <row r="19" spans="1:7" ht="15" x14ac:dyDescent="0.35">
      <c r="A19" s="17"/>
    </row>
  </sheetData>
  <mergeCells count="5">
    <mergeCell ref="A2:A3"/>
    <mergeCell ref="B2:B3"/>
    <mergeCell ref="C2:G2"/>
    <mergeCell ref="A1:G1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8"/>
  <sheetViews>
    <sheetView topLeftCell="A5" workbookViewId="0">
      <selection activeCell="A16" sqref="A16"/>
    </sheetView>
  </sheetViews>
  <sheetFormatPr defaultRowHeight="14.5" x14ac:dyDescent="0.35"/>
  <sheetData>
    <row r="1" spans="1:12" ht="24.65" customHeight="1" thickBot="1" x14ac:dyDescent="0.3">
      <c r="A1" s="1" t="s">
        <v>111</v>
      </c>
    </row>
    <row r="2" spans="1:12" ht="15" thickBot="1" x14ac:dyDescent="0.4">
      <c r="A2" s="30" t="s">
        <v>0</v>
      </c>
      <c r="B2" s="30" t="s">
        <v>1</v>
      </c>
      <c r="C2" s="32" t="s">
        <v>133</v>
      </c>
      <c r="D2" s="33"/>
      <c r="E2" s="33"/>
      <c r="F2" s="33"/>
      <c r="G2" s="33"/>
      <c r="H2" s="33"/>
      <c r="I2" s="33"/>
      <c r="J2" s="33"/>
      <c r="K2" s="33"/>
      <c r="L2" s="34"/>
    </row>
    <row r="3" spans="1:12" ht="73.5" thickBot="1" x14ac:dyDescent="0.4">
      <c r="A3" s="31"/>
      <c r="B3" s="31"/>
      <c r="C3" s="2" t="s">
        <v>55</v>
      </c>
      <c r="D3" s="2" t="s">
        <v>56</v>
      </c>
      <c r="E3" s="18" t="s">
        <v>119</v>
      </c>
      <c r="F3" s="2" t="s">
        <v>57</v>
      </c>
      <c r="G3" s="18" t="s">
        <v>58</v>
      </c>
      <c r="H3" s="18" t="s">
        <v>59</v>
      </c>
      <c r="I3" s="18" t="s">
        <v>60</v>
      </c>
      <c r="J3" s="18" t="s">
        <v>61</v>
      </c>
      <c r="K3" s="18" t="s">
        <v>62</v>
      </c>
      <c r="L3" s="18" t="s">
        <v>63</v>
      </c>
    </row>
    <row r="4" spans="1:12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15.75" thickBot="1" x14ac:dyDescent="0.3">
      <c r="A5" s="5" t="s">
        <v>6</v>
      </c>
      <c r="B5" s="24">
        <v>11702792</v>
      </c>
      <c r="C5" s="24">
        <v>9538495</v>
      </c>
      <c r="D5" s="24">
        <v>321601</v>
      </c>
      <c r="E5" s="24">
        <v>32676</v>
      </c>
      <c r="F5" s="24">
        <v>834854</v>
      </c>
      <c r="G5" s="24">
        <v>220327</v>
      </c>
      <c r="H5" s="24">
        <v>35790</v>
      </c>
      <c r="I5" s="24">
        <v>58913</v>
      </c>
      <c r="J5" s="24">
        <v>61251</v>
      </c>
      <c r="K5" s="24">
        <v>540887</v>
      </c>
      <c r="L5" s="24">
        <v>57998</v>
      </c>
    </row>
    <row r="6" spans="1:12" ht="15.75" thickBot="1" x14ac:dyDescent="0.3">
      <c r="A6" s="7" t="s">
        <v>7</v>
      </c>
      <c r="B6" s="24">
        <v>6269457</v>
      </c>
      <c r="C6" s="24">
        <v>4889689</v>
      </c>
      <c r="D6" s="24">
        <v>252071</v>
      </c>
      <c r="E6" s="24">
        <v>20601</v>
      </c>
      <c r="F6" s="24">
        <v>338600</v>
      </c>
      <c r="G6" s="24">
        <v>83058</v>
      </c>
      <c r="H6" s="24">
        <v>15728</v>
      </c>
      <c r="I6" s="24">
        <v>30638</v>
      </c>
      <c r="J6" s="24">
        <v>54213</v>
      </c>
      <c r="K6" s="24">
        <v>539890</v>
      </c>
      <c r="L6" s="24">
        <v>44969</v>
      </c>
    </row>
    <row r="7" spans="1:12" ht="26.25" thickBot="1" x14ac:dyDescent="0.3">
      <c r="A7" s="7" t="s">
        <v>8</v>
      </c>
      <c r="B7" s="24">
        <v>573969</v>
      </c>
      <c r="C7" s="24">
        <v>521263</v>
      </c>
      <c r="D7" s="24">
        <v>6985</v>
      </c>
      <c r="E7" s="24">
        <v>1112</v>
      </c>
      <c r="F7" s="24">
        <v>26777</v>
      </c>
      <c r="G7" s="24">
        <v>9548</v>
      </c>
      <c r="H7" s="24">
        <v>1752</v>
      </c>
      <c r="I7" s="24">
        <v>3514</v>
      </c>
      <c r="J7" s="24">
        <v>732</v>
      </c>
      <c r="K7" s="24">
        <v>753</v>
      </c>
      <c r="L7" s="24">
        <v>1533</v>
      </c>
    </row>
    <row r="8" spans="1:12" ht="39" thickBot="1" x14ac:dyDescent="0.3">
      <c r="A8" s="7" t="s">
        <v>9</v>
      </c>
      <c r="B8" s="24">
        <v>4859366</v>
      </c>
      <c r="C8" s="24">
        <v>4127543</v>
      </c>
      <c r="D8" s="24">
        <v>62545</v>
      </c>
      <c r="E8" s="24">
        <v>10963</v>
      </c>
      <c r="F8" s="24">
        <v>469477</v>
      </c>
      <c r="G8" s="24">
        <v>127721</v>
      </c>
      <c r="H8" s="24">
        <v>18310</v>
      </c>
      <c r="I8" s="24">
        <v>24761</v>
      </c>
      <c r="J8" s="24">
        <v>6306</v>
      </c>
      <c r="K8" s="24">
        <v>244</v>
      </c>
      <c r="L8" s="24">
        <v>11496</v>
      </c>
    </row>
    <row r="9" spans="1:12" ht="15.75" thickBot="1" x14ac:dyDescent="0.3">
      <c r="A9" s="5" t="s">
        <v>10</v>
      </c>
      <c r="B9" s="24">
        <v>7385828</v>
      </c>
      <c r="C9" s="24">
        <v>5961844</v>
      </c>
      <c r="D9" s="24">
        <v>145232</v>
      </c>
      <c r="E9" s="24">
        <v>17418</v>
      </c>
      <c r="F9" s="24">
        <v>594540</v>
      </c>
      <c r="G9" s="24">
        <v>130827</v>
      </c>
      <c r="H9" s="24">
        <v>21544</v>
      </c>
      <c r="I9" s="24">
        <v>32927</v>
      </c>
      <c r="J9" s="24">
        <v>46200</v>
      </c>
      <c r="K9" s="24">
        <v>403063</v>
      </c>
      <c r="L9" s="24">
        <v>32233</v>
      </c>
    </row>
    <row r="10" spans="1:12" ht="15.75" thickBot="1" x14ac:dyDescent="0.3">
      <c r="A10" s="7" t="s">
        <v>7</v>
      </c>
      <c r="B10" s="24">
        <v>3465220</v>
      </c>
      <c r="C10" s="24">
        <v>2625606</v>
      </c>
      <c r="D10" s="24">
        <v>95033</v>
      </c>
      <c r="E10" s="24">
        <v>8761</v>
      </c>
      <c r="F10" s="24">
        <v>208116</v>
      </c>
      <c r="G10" s="24">
        <v>39517</v>
      </c>
      <c r="H10" s="24">
        <v>7226</v>
      </c>
      <c r="I10" s="24">
        <v>13611</v>
      </c>
      <c r="J10" s="24">
        <v>41107</v>
      </c>
      <c r="K10" s="24">
        <v>402343</v>
      </c>
      <c r="L10" s="24">
        <v>23900</v>
      </c>
    </row>
    <row r="11" spans="1:12" ht="26.25" thickBot="1" x14ac:dyDescent="0.3">
      <c r="A11" s="7" t="s">
        <v>8</v>
      </c>
      <c r="B11" s="24">
        <v>234549</v>
      </c>
      <c r="C11" s="24">
        <v>213056</v>
      </c>
      <c r="D11" s="24">
        <v>2535</v>
      </c>
      <c r="E11" s="24">
        <v>426</v>
      </c>
      <c r="F11" s="24">
        <v>12650</v>
      </c>
      <c r="G11" s="24">
        <v>2640</v>
      </c>
      <c r="H11" s="24">
        <v>487</v>
      </c>
      <c r="I11" s="24">
        <v>1194</v>
      </c>
      <c r="J11" s="24">
        <v>445</v>
      </c>
      <c r="K11" s="24">
        <v>577</v>
      </c>
      <c r="L11" s="24">
        <v>539</v>
      </c>
    </row>
    <row r="12" spans="1:12" ht="39" thickBot="1" x14ac:dyDescent="0.3">
      <c r="A12" s="7" t="s">
        <v>9</v>
      </c>
      <c r="B12" s="24">
        <v>3686059</v>
      </c>
      <c r="C12" s="24">
        <v>3123182</v>
      </c>
      <c r="D12" s="24">
        <v>47664</v>
      </c>
      <c r="E12" s="24">
        <v>8231</v>
      </c>
      <c r="F12" s="24">
        <v>373774</v>
      </c>
      <c r="G12" s="24">
        <v>88670</v>
      </c>
      <c r="H12" s="24">
        <v>13831</v>
      </c>
      <c r="I12" s="24">
        <v>18122</v>
      </c>
      <c r="J12" s="24">
        <v>4648</v>
      </c>
      <c r="K12" s="24">
        <v>143</v>
      </c>
      <c r="L12" s="24">
        <v>7794</v>
      </c>
    </row>
    <row r="13" spans="1:12" ht="15.75" thickBot="1" x14ac:dyDescent="0.3">
      <c r="A13" s="5" t="s">
        <v>11</v>
      </c>
      <c r="B13" s="24">
        <v>4316964</v>
      </c>
      <c r="C13" s="24">
        <v>3576651</v>
      </c>
      <c r="D13" s="24">
        <v>176369</v>
      </c>
      <c r="E13" s="24">
        <v>15258</v>
      </c>
      <c r="F13" s="24">
        <v>240314</v>
      </c>
      <c r="G13" s="24">
        <v>89500</v>
      </c>
      <c r="H13" s="24">
        <v>14246</v>
      </c>
      <c r="I13" s="24">
        <v>25986</v>
      </c>
      <c r="J13" s="24">
        <v>15051</v>
      </c>
      <c r="K13" s="24">
        <v>137824</v>
      </c>
      <c r="L13" s="24">
        <v>25765</v>
      </c>
    </row>
    <row r="14" spans="1:12" ht="15.75" thickBot="1" x14ac:dyDescent="0.3">
      <c r="A14" s="7" t="s">
        <v>7</v>
      </c>
      <c r="B14" s="24">
        <v>2804237</v>
      </c>
      <c r="C14" s="24">
        <v>2264083</v>
      </c>
      <c r="D14" s="24">
        <v>157038</v>
      </c>
      <c r="E14" s="24">
        <v>11840</v>
      </c>
      <c r="F14" s="24">
        <v>130484</v>
      </c>
      <c r="G14" s="24">
        <v>43541</v>
      </c>
      <c r="H14" s="24">
        <v>8502</v>
      </c>
      <c r="I14" s="24">
        <v>17027</v>
      </c>
      <c r="J14" s="24">
        <v>13106</v>
      </c>
      <c r="K14" s="24">
        <v>137547</v>
      </c>
      <c r="L14" s="24">
        <v>21069</v>
      </c>
    </row>
    <row r="15" spans="1:12" ht="15" thickBot="1" x14ac:dyDescent="0.4">
      <c r="A15" s="7" t="s">
        <v>8</v>
      </c>
      <c r="B15" s="24">
        <v>339420</v>
      </c>
      <c r="C15" s="24">
        <v>308207</v>
      </c>
      <c r="D15" s="24">
        <v>4450</v>
      </c>
      <c r="E15" s="24">
        <v>686</v>
      </c>
      <c r="F15" s="24">
        <v>14127</v>
      </c>
      <c r="G15" s="24">
        <v>6908</v>
      </c>
      <c r="H15" s="24">
        <v>1265</v>
      </c>
      <c r="I15" s="24">
        <v>2320</v>
      </c>
      <c r="J15" s="24">
        <v>287</v>
      </c>
      <c r="K15" s="24">
        <v>176</v>
      </c>
      <c r="L15" s="24">
        <v>994</v>
      </c>
    </row>
    <row r="16" spans="1:12" ht="26.5" thickBot="1" x14ac:dyDescent="0.4">
      <c r="A16" s="7" t="s">
        <v>9</v>
      </c>
      <c r="B16" s="24">
        <v>1173307</v>
      </c>
      <c r="C16" s="24">
        <v>1004361</v>
      </c>
      <c r="D16" s="24">
        <v>14881</v>
      </c>
      <c r="E16" s="24">
        <v>2732</v>
      </c>
      <c r="F16" s="24">
        <v>95703</v>
      </c>
      <c r="G16" s="24">
        <v>39051</v>
      </c>
      <c r="H16" s="24">
        <v>4479</v>
      </c>
      <c r="I16" s="24">
        <v>6639</v>
      </c>
      <c r="J16" s="24">
        <v>1658</v>
      </c>
      <c r="K16" s="24">
        <v>101</v>
      </c>
      <c r="L16" s="24">
        <v>3702</v>
      </c>
    </row>
    <row r="17" spans="1:1" x14ac:dyDescent="0.35">
      <c r="A17" s="1"/>
    </row>
    <row r="18" spans="1:1" ht="15" x14ac:dyDescent="0.35">
      <c r="A18" s="20"/>
    </row>
  </sheetData>
  <mergeCells count="3">
    <mergeCell ref="A2:A3"/>
    <mergeCell ref="B2:B3"/>
    <mergeCell ref="C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6"/>
  <sheetViews>
    <sheetView topLeftCell="A2" zoomScale="110" zoomScaleNormal="110" workbookViewId="0">
      <selection activeCell="G18" sqref="G18"/>
    </sheetView>
  </sheetViews>
  <sheetFormatPr defaultRowHeight="14.5" x14ac:dyDescent="0.35"/>
  <cols>
    <col min="1" max="1" width="10.81640625" customWidth="1"/>
    <col min="2" max="2" width="11.7265625" customWidth="1"/>
    <col min="3" max="3" width="11.1796875" customWidth="1"/>
    <col min="4" max="4" width="10.54296875" customWidth="1"/>
    <col min="5" max="6" width="10.453125" customWidth="1"/>
    <col min="7" max="7" width="10" customWidth="1"/>
  </cols>
  <sheetData>
    <row r="1" spans="1:7" ht="26.5" customHeight="1" thickBot="1" x14ac:dyDescent="0.4">
      <c r="A1" s="58" t="s">
        <v>134</v>
      </c>
      <c r="B1" s="58"/>
      <c r="C1" s="58"/>
      <c r="D1" s="58"/>
      <c r="E1" s="58"/>
      <c r="F1" s="58"/>
      <c r="G1" s="58"/>
    </row>
    <row r="2" spans="1:7" ht="15" thickBot="1" x14ac:dyDescent="0.4">
      <c r="A2" s="30" t="s">
        <v>0</v>
      </c>
      <c r="B2" s="30" t="s">
        <v>105</v>
      </c>
      <c r="C2" s="32" t="s">
        <v>103</v>
      </c>
      <c r="D2" s="33"/>
      <c r="E2" s="33"/>
      <c r="F2" s="33"/>
      <c r="G2" s="34"/>
    </row>
    <row r="3" spans="1:7" ht="34" customHeight="1" thickBot="1" x14ac:dyDescent="0.4">
      <c r="A3" s="31"/>
      <c r="B3" s="31"/>
      <c r="C3" s="19" t="s">
        <v>64</v>
      </c>
      <c r="D3" s="19" t="s">
        <v>120</v>
      </c>
      <c r="E3" s="19" t="s">
        <v>121</v>
      </c>
      <c r="F3" s="19" t="s">
        <v>122</v>
      </c>
      <c r="G3" s="19" t="s">
        <v>65</v>
      </c>
    </row>
    <row r="4" spans="1:7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7" ht="15" customHeight="1" thickBot="1" x14ac:dyDescent="0.3">
      <c r="A5" s="5" t="s">
        <v>6</v>
      </c>
      <c r="B5" s="24">
        <v>11161906</v>
      </c>
      <c r="C5" s="24">
        <v>10909119</v>
      </c>
      <c r="D5" s="24">
        <v>130149</v>
      </c>
      <c r="E5" s="24">
        <v>28320</v>
      </c>
      <c r="F5" s="24">
        <v>30911</v>
      </c>
      <c r="G5" s="24">
        <v>63407</v>
      </c>
    </row>
    <row r="6" spans="1:7" ht="15" customHeight="1" thickBot="1" x14ac:dyDescent="0.3">
      <c r="A6" s="7" t="s">
        <v>7</v>
      </c>
      <c r="B6" s="24">
        <v>5729567</v>
      </c>
      <c r="C6" s="24">
        <v>5494139</v>
      </c>
      <c r="D6" s="24">
        <v>116150</v>
      </c>
      <c r="E6" s="24">
        <v>26978</v>
      </c>
      <c r="F6" s="24">
        <v>29727</v>
      </c>
      <c r="G6" s="24">
        <v>62573</v>
      </c>
    </row>
    <row r="7" spans="1:7" ht="15" customHeight="1" thickBot="1" x14ac:dyDescent="0.3">
      <c r="A7" s="7" t="s">
        <v>8</v>
      </c>
      <c r="B7" s="24">
        <v>573216</v>
      </c>
      <c r="C7" s="24">
        <v>570863</v>
      </c>
      <c r="D7" s="24">
        <v>1504</v>
      </c>
      <c r="E7" s="24">
        <v>321</v>
      </c>
      <c r="F7" s="24">
        <v>256</v>
      </c>
      <c r="G7" s="24">
        <v>272</v>
      </c>
    </row>
    <row r="8" spans="1:7" ht="26.5" customHeight="1" thickBot="1" x14ac:dyDescent="0.3">
      <c r="A8" s="7" t="s">
        <v>9</v>
      </c>
      <c r="B8" s="24">
        <v>4859123</v>
      </c>
      <c r="C8" s="24">
        <v>4844117</v>
      </c>
      <c r="D8" s="24">
        <v>12495</v>
      </c>
      <c r="E8" s="24">
        <v>1021</v>
      </c>
      <c r="F8" s="24">
        <v>928</v>
      </c>
      <c r="G8" s="24">
        <v>562</v>
      </c>
    </row>
    <row r="9" spans="1:7" ht="15" customHeight="1" thickBot="1" x14ac:dyDescent="0.3">
      <c r="A9" s="5" t="s">
        <v>10</v>
      </c>
      <c r="B9" s="24">
        <v>6982766</v>
      </c>
      <c r="C9" s="24">
        <v>6898516</v>
      </c>
      <c r="D9" s="24">
        <v>45638</v>
      </c>
      <c r="E9" s="24">
        <v>9008</v>
      </c>
      <c r="F9" s="24">
        <v>9462</v>
      </c>
      <c r="G9" s="24">
        <v>20142</v>
      </c>
    </row>
    <row r="10" spans="1:7" ht="15" customHeight="1" thickBot="1" x14ac:dyDescent="0.3">
      <c r="A10" s="7" t="s">
        <v>7</v>
      </c>
      <c r="B10" s="24">
        <v>3062877</v>
      </c>
      <c r="C10" s="24">
        <v>2989930</v>
      </c>
      <c r="D10" s="24">
        <v>36189</v>
      </c>
      <c r="E10" s="24">
        <v>8254</v>
      </c>
      <c r="F10" s="24">
        <v>8784</v>
      </c>
      <c r="G10" s="24">
        <v>19720</v>
      </c>
    </row>
    <row r="11" spans="1:7" ht="15" customHeight="1" thickBot="1" x14ac:dyDescent="0.3">
      <c r="A11" s="7" t="s">
        <v>8</v>
      </c>
      <c r="B11" s="24">
        <v>233972</v>
      </c>
      <c r="C11" s="24">
        <v>233141</v>
      </c>
      <c r="D11" s="24">
        <v>526</v>
      </c>
      <c r="E11" s="24">
        <v>116</v>
      </c>
      <c r="F11" s="24">
        <v>99</v>
      </c>
      <c r="G11" s="24">
        <v>90</v>
      </c>
    </row>
    <row r="12" spans="1:7" ht="26.5" customHeight="1" thickBot="1" x14ac:dyDescent="0.3">
      <c r="A12" s="7" t="s">
        <v>9</v>
      </c>
      <c r="B12" s="24">
        <v>3685917</v>
      </c>
      <c r="C12" s="24">
        <v>3675445</v>
      </c>
      <c r="D12" s="24">
        <v>8923</v>
      </c>
      <c r="E12" s="24">
        <v>638</v>
      </c>
      <c r="F12" s="24">
        <v>579</v>
      </c>
      <c r="G12" s="24">
        <v>332</v>
      </c>
    </row>
    <row r="13" spans="1:7" ht="15" customHeight="1" thickBot="1" x14ac:dyDescent="0.3">
      <c r="A13" s="5" t="s">
        <v>11</v>
      </c>
      <c r="B13" s="24">
        <v>4179140</v>
      </c>
      <c r="C13" s="24">
        <v>4010603</v>
      </c>
      <c r="D13" s="24">
        <v>84511</v>
      </c>
      <c r="E13" s="24">
        <v>19312</v>
      </c>
      <c r="F13" s="24">
        <v>21449</v>
      </c>
      <c r="G13" s="24">
        <v>43265</v>
      </c>
    </row>
    <row r="14" spans="1:7" ht="15" customHeight="1" thickBot="1" x14ac:dyDescent="0.3">
      <c r="A14" s="7" t="s">
        <v>7</v>
      </c>
      <c r="B14" s="24">
        <v>2666690</v>
      </c>
      <c r="C14" s="24">
        <v>2504209</v>
      </c>
      <c r="D14" s="24">
        <v>79961</v>
      </c>
      <c r="E14" s="24">
        <v>18724</v>
      </c>
      <c r="F14" s="24">
        <v>20943</v>
      </c>
      <c r="G14" s="24">
        <v>42853</v>
      </c>
    </row>
    <row r="15" spans="1:7" ht="15" customHeight="1" thickBot="1" x14ac:dyDescent="0.3">
      <c r="A15" s="7" t="s">
        <v>8</v>
      </c>
      <c r="B15" s="24">
        <v>339244</v>
      </c>
      <c r="C15" s="24">
        <v>337722</v>
      </c>
      <c r="D15" s="24">
        <v>978</v>
      </c>
      <c r="E15" s="24">
        <v>205</v>
      </c>
      <c r="F15" s="24">
        <v>157</v>
      </c>
      <c r="G15" s="24">
        <v>182</v>
      </c>
    </row>
    <row r="16" spans="1:7" ht="26.5" customHeight="1" thickBot="1" x14ac:dyDescent="0.3">
      <c r="A16" s="7" t="s">
        <v>9</v>
      </c>
      <c r="B16" s="24">
        <v>1173206</v>
      </c>
      <c r="C16" s="24">
        <v>1168672</v>
      </c>
      <c r="D16" s="24">
        <v>3572</v>
      </c>
      <c r="E16" s="24">
        <v>383</v>
      </c>
      <c r="F16" s="24">
        <v>349</v>
      </c>
      <c r="G16" s="24">
        <v>230</v>
      </c>
    </row>
  </sheetData>
  <mergeCells count="4">
    <mergeCell ref="A2:A3"/>
    <mergeCell ref="B2:B3"/>
    <mergeCell ref="C2:G2"/>
    <mergeCell ref="A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"/>
  <sheetViews>
    <sheetView topLeftCell="A2" zoomScale="110" zoomScaleNormal="110" workbookViewId="0">
      <selection activeCell="I17" sqref="I17"/>
    </sheetView>
  </sheetViews>
  <sheetFormatPr defaultRowHeight="14.5" x14ac:dyDescent="0.35"/>
  <cols>
    <col min="1" max="1" width="12" customWidth="1"/>
    <col min="2" max="2" width="10.54296875" customWidth="1"/>
    <col min="3" max="3" width="12.1796875" customWidth="1"/>
    <col min="4" max="4" width="10.7265625" customWidth="1"/>
    <col min="6" max="6" width="10.1796875" customWidth="1"/>
  </cols>
  <sheetData>
    <row r="1" spans="1:7" ht="30" customHeight="1" thickBot="1" x14ac:dyDescent="0.4">
      <c r="A1" s="58" t="s">
        <v>135</v>
      </c>
      <c r="B1" s="58"/>
      <c r="C1" s="58"/>
      <c r="D1" s="58"/>
      <c r="E1" s="58"/>
      <c r="F1" s="58"/>
      <c r="G1" s="58"/>
    </row>
    <row r="2" spans="1:7" ht="15" thickBot="1" x14ac:dyDescent="0.4">
      <c r="A2" s="30" t="s">
        <v>0</v>
      </c>
      <c r="B2" s="30" t="s">
        <v>105</v>
      </c>
      <c r="C2" s="32" t="s">
        <v>104</v>
      </c>
      <c r="D2" s="33"/>
      <c r="E2" s="33"/>
      <c r="F2" s="33"/>
      <c r="G2" s="34"/>
    </row>
    <row r="3" spans="1:7" ht="39.5" thickBot="1" x14ac:dyDescent="0.4">
      <c r="A3" s="31"/>
      <c r="B3" s="31"/>
      <c r="C3" s="19" t="s">
        <v>64</v>
      </c>
      <c r="D3" s="19" t="s">
        <v>120</v>
      </c>
      <c r="E3" s="19" t="s">
        <v>121</v>
      </c>
      <c r="F3" s="19" t="s">
        <v>122</v>
      </c>
      <c r="G3" s="19" t="s">
        <v>65</v>
      </c>
    </row>
    <row r="4" spans="1:7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7" ht="15" customHeight="1" thickBot="1" x14ac:dyDescent="0.3">
      <c r="A5" s="5" t="s">
        <v>6</v>
      </c>
      <c r="B5" s="24">
        <v>11161906</v>
      </c>
      <c r="C5" s="24">
        <v>11099067</v>
      </c>
      <c r="D5" s="24">
        <v>32036</v>
      </c>
      <c r="E5" s="24">
        <v>6141</v>
      </c>
      <c r="F5" s="24">
        <v>7198</v>
      </c>
      <c r="G5" s="24">
        <v>17464</v>
      </c>
    </row>
    <row r="6" spans="1:7" ht="15" customHeight="1" thickBot="1" x14ac:dyDescent="0.3">
      <c r="A6" s="7" t="s">
        <v>7</v>
      </c>
      <c r="B6" s="24">
        <v>5729567</v>
      </c>
      <c r="C6" s="24">
        <v>5668506</v>
      </c>
      <c r="D6" s="24">
        <v>30601</v>
      </c>
      <c r="E6" s="24">
        <v>6002</v>
      </c>
      <c r="F6" s="24">
        <v>7078</v>
      </c>
      <c r="G6" s="24">
        <v>17380</v>
      </c>
    </row>
    <row r="7" spans="1:7" ht="15" customHeight="1" thickBot="1" x14ac:dyDescent="0.3">
      <c r="A7" s="7" t="s">
        <v>8</v>
      </c>
      <c r="B7" s="24">
        <v>573216</v>
      </c>
      <c r="C7" s="24">
        <v>572856</v>
      </c>
      <c r="D7" s="24">
        <v>250</v>
      </c>
      <c r="E7" s="24">
        <v>40</v>
      </c>
      <c r="F7" s="24">
        <v>39</v>
      </c>
      <c r="G7" s="24">
        <v>31</v>
      </c>
    </row>
    <row r="8" spans="1:7" ht="26.5" customHeight="1" thickBot="1" x14ac:dyDescent="0.3">
      <c r="A8" s="7" t="s">
        <v>9</v>
      </c>
      <c r="B8" s="24">
        <v>4859123</v>
      </c>
      <c r="C8" s="24">
        <v>4857705</v>
      </c>
      <c r="D8" s="24">
        <v>1185</v>
      </c>
      <c r="E8" s="24">
        <v>99</v>
      </c>
      <c r="F8" s="24">
        <v>81</v>
      </c>
      <c r="G8" s="24">
        <v>53</v>
      </c>
    </row>
    <row r="9" spans="1:7" ht="15" customHeight="1" thickBot="1" x14ac:dyDescent="0.3">
      <c r="A9" s="5" t="s">
        <v>10</v>
      </c>
      <c r="B9" s="24">
        <v>6982766</v>
      </c>
      <c r="C9" s="24">
        <v>6961982</v>
      </c>
      <c r="D9" s="24">
        <v>10059</v>
      </c>
      <c r="E9" s="24">
        <v>2033</v>
      </c>
      <c r="F9" s="24">
        <v>2560</v>
      </c>
      <c r="G9" s="24">
        <v>6132</v>
      </c>
    </row>
    <row r="10" spans="1:7" ht="15" customHeight="1" thickBot="1" x14ac:dyDescent="0.3">
      <c r="A10" s="7" t="s">
        <v>7</v>
      </c>
      <c r="B10" s="24">
        <v>3062877</v>
      </c>
      <c r="C10" s="24">
        <v>3043191</v>
      </c>
      <c r="D10" s="24">
        <v>9133</v>
      </c>
      <c r="E10" s="24">
        <v>1965</v>
      </c>
      <c r="F10" s="24">
        <v>2484</v>
      </c>
      <c r="G10" s="24">
        <v>6104</v>
      </c>
    </row>
    <row r="11" spans="1:7" ht="15" customHeight="1" thickBot="1" x14ac:dyDescent="0.3">
      <c r="A11" s="7" t="s">
        <v>8</v>
      </c>
      <c r="B11" s="24">
        <v>233972</v>
      </c>
      <c r="C11" s="24">
        <v>233839</v>
      </c>
      <c r="D11" s="24">
        <v>96</v>
      </c>
      <c r="E11" s="24">
        <v>11</v>
      </c>
      <c r="F11" s="24">
        <v>17</v>
      </c>
      <c r="G11" s="24">
        <v>9</v>
      </c>
    </row>
    <row r="12" spans="1:7" ht="26.5" customHeight="1" thickBot="1" x14ac:dyDescent="0.3">
      <c r="A12" s="7" t="s">
        <v>9</v>
      </c>
      <c r="B12" s="24">
        <v>3685917</v>
      </c>
      <c r="C12" s="24">
        <v>3684952</v>
      </c>
      <c r="D12" s="24">
        <v>830</v>
      </c>
      <c r="E12" s="24">
        <v>57</v>
      </c>
      <c r="F12" s="24">
        <v>59</v>
      </c>
      <c r="G12" s="24">
        <v>19</v>
      </c>
    </row>
    <row r="13" spans="1:7" ht="15" customHeight="1" thickBot="1" x14ac:dyDescent="0.3">
      <c r="A13" s="5" t="s">
        <v>11</v>
      </c>
      <c r="B13" s="24">
        <v>4179140</v>
      </c>
      <c r="C13" s="24">
        <v>4137085</v>
      </c>
      <c r="D13" s="24">
        <v>21977</v>
      </c>
      <c r="E13" s="24">
        <v>4108</v>
      </c>
      <c r="F13" s="24">
        <v>4638</v>
      </c>
      <c r="G13" s="24">
        <v>11332</v>
      </c>
    </row>
    <row r="14" spans="1:7" ht="15" customHeight="1" thickBot="1" x14ac:dyDescent="0.3">
      <c r="A14" s="7" t="s">
        <v>7</v>
      </c>
      <c r="B14" s="24">
        <v>2666690</v>
      </c>
      <c r="C14" s="24">
        <v>2625315</v>
      </c>
      <c r="D14" s="24">
        <v>21468</v>
      </c>
      <c r="E14" s="24">
        <v>4037</v>
      </c>
      <c r="F14" s="24">
        <v>4594</v>
      </c>
      <c r="G14" s="24">
        <v>11276</v>
      </c>
    </row>
    <row r="15" spans="1:7" ht="15" customHeight="1" thickBot="1" x14ac:dyDescent="0.3">
      <c r="A15" s="7" t="s">
        <v>8</v>
      </c>
      <c r="B15" s="24">
        <v>339244</v>
      </c>
      <c r="C15" s="24">
        <v>339017</v>
      </c>
      <c r="D15" s="24">
        <v>154</v>
      </c>
      <c r="E15" s="24">
        <v>29</v>
      </c>
      <c r="F15" s="24">
        <v>22</v>
      </c>
      <c r="G15" s="24">
        <v>22</v>
      </c>
    </row>
    <row r="16" spans="1:7" ht="26.5" customHeight="1" thickBot="1" x14ac:dyDescent="0.3">
      <c r="A16" s="7" t="s">
        <v>9</v>
      </c>
      <c r="B16" s="24">
        <v>1173206</v>
      </c>
      <c r="C16" s="24">
        <v>1172753</v>
      </c>
      <c r="D16" s="24">
        <v>355</v>
      </c>
      <c r="E16" s="24">
        <v>42</v>
      </c>
      <c r="F16" s="24">
        <v>22</v>
      </c>
      <c r="G16" s="24">
        <v>34</v>
      </c>
    </row>
    <row r="17" spans="1:1" ht="15" x14ac:dyDescent="0.35">
      <c r="A17" s="20"/>
    </row>
  </sheetData>
  <mergeCells count="4">
    <mergeCell ref="A2:A3"/>
    <mergeCell ref="B2:B3"/>
    <mergeCell ref="C2:G2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"/>
  <sheetViews>
    <sheetView workbookViewId="0">
      <selection activeCell="I15" sqref="I15"/>
    </sheetView>
  </sheetViews>
  <sheetFormatPr defaultRowHeight="14.5" x14ac:dyDescent="0.35"/>
  <cols>
    <col min="1" max="1" width="12.54296875" customWidth="1"/>
    <col min="2" max="3" width="11.453125" customWidth="1"/>
    <col min="4" max="4" width="12.1796875" customWidth="1"/>
    <col min="5" max="5" width="10.81640625" customWidth="1"/>
    <col min="6" max="6" width="9.81640625" customWidth="1"/>
    <col min="7" max="7" width="10.453125" customWidth="1"/>
  </cols>
  <sheetData>
    <row r="1" spans="1:7" ht="41.5" customHeight="1" thickBot="1" x14ac:dyDescent="0.4">
      <c r="A1" s="59" t="s">
        <v>136</v>
      </c>
      <c r="B1" s="59"/>
      <c r="C1" s="59"/>
      <c r="D1" s="59"/>
      <c r="E1" s="59"/>
      <c r="F1" s="59"/>
      <c r="G1" s="59"/>
    </row>
    <row r="2" spans="1:7" ht="15" thickBot="1" x14ac:dyDescent="0.4">
      <c r="A2" s="30" t="s">
        <v>0</v>
      </c>
      <c r="B2" s="30" t="s">
        <v>105</v>
      </c>
      <c r="C2" s="32" t="s">
        <v>66</v>
      </c>
      <c r="D2" s="33"/>
      <c r="E2" s="33"/>
      <c r="F2" s="33"/>
      <c r="G2" s="34"/>
    </row>
    <row r="3" spans="1:7" ht="39.5" thickBot="1" x14ac:dyDescent="0.4">
      <c r="A3" s="31"/>
      <c r="B3" s="31"/>
      <c r="C3" s="19" t="s">
        <v>67</v>
      </c>
      <c r="D3" s="19" t="s">
        <v>123</v>
      </c>
      <c r="E3" s="19" t="s">
        <v>124</v>
      </c>
      <c r="F3" s="19" t="s">
        <v>125</v>
      </c>
      <c r="G3" s="19" t="s">
        <v>68</v>
      </c>
    </row>
    <row r="4" spans="1:7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7" ht="15" thickBot="1" x14ac:dyDescent="0.4">
      <c r="A5" s="5" t="s">
        <v>6</v>
      </c>
      <c r="B5" s="6">
        <f>SUM(C5:G5)</f>
        <v>23049</v>
      </c>
      <c r="C5" s="64">
        <v>7178</v>
      </c>
      <c r="D5" s="64">
        <v>3697</v>
      </c>
      <c r="E5" s="64">
        <v>7811</v>
      </c>
      <c r="F5" s="64">
        <v>3343</v>
      </c>
      <c r="G5" s="64">
        <v>1020</v>
      </c>
    </row>
    <row r="6" spans="1:7" ht="15" thickBot="1" x14ac:dyDescent="0.4">
      <c r="A6" s="7" t="s">
        <v>7</v>
      </c>
      <c r="B6" s="24">
        <f t="shared" ref="B6:B16" si="0">SUM(C6:G6)</f>
        <v>15266</v>
      </c>
      <c r="C6" s="24">
        <v>3174</v>
      </c>
      <c r="D6" s="24">
        <v>2359</v>
      </c>
      <c r="E6" s="24">
        <v>5897</v>
      </c>
      <c r="F6" s="24">
        <v>2859</v>
      </c>
      <c r="G6" s="24">
        <v>977</v>
      </c>
    </row>
    <row r="7" spans="1:7" ht="15" thickBot="1" x14ac:dyDescent="0.4">
      <c r="A7" s="7" t="s">
        <v>8</v>
      </c>
      <c r="B7" s="24">
        <f t="shared" si="0"/>
        <v>382</v>
      </c>
      <c r="C7" s="24">
        <v>199</v>
      </c>
      <c r="D7" s="24">
        <v>76</v>
      </c>
      <c r="E7" s="24">
        <v>86</v>
      </c>
      <c r="F7" s="24">
        <v>17</v>
      </c>
      <c r="G7" s="24">
        <v>4</v>
      </c>
    </row>
    <row r="8" spans="1:7" ht="26.5" thickBot="1" x14ac:dyDescent="0.4">
      <c r="A8" s="7" t="s">
        <v>9</v>
      </c>
      <c r="B8" s="24">
        <f t="shared" si="0"/>
        <v>7401</v>
      </c>
      <c r="C8" s="24">
        <v>3805</v>
      </c>
      <c r="D8" s="24">
        <v>1262</v>
      </c>
      <c r="E8" s="24">
        <v>1828</v>
      </c>
      <c r="F8" s="24">
        <v>467</v>
      </c>
      <c r="G8" s="24">
        <v>39</v>
      </c>
    </row>
    <row r="9" spans="1:7" ht="15.75" thickBot="1" x14ac:dyDescent="0.3">
      <c r="A9" s="5" t="s">
        <v>10</v>
      </c>
      <c r="B9" s="6">
        <f t="shared" si="0"/>
        <v>14020</v>
      </c>
      <c r="C9" s="64">
        <v>5366</v>
      </c>
      <c r="D9" s="64">
        <v>2468</v>
      </c>
      <c r="E9" s="64">
        <v>4487</v>
      </c>
      <c r="F9" s="64">
        <v>1365</v>
      </c>
      <c r="G9" s="64">
        <v>334</v>
      </c>
    </row>
    <row r="10" spans="1:7" ht="15.75" thickBot="1" x14ac:dyDescent="0.3">
      <c r="A10" s="7" t="s">
        <v>7</v>
      </c>
      <c r="B10" s="24">
        <f t="shared" si="0"/>
        <v>7940</v>
      </c>
      <c r="C10" s="24">
        <v>2165</v>
      </c>
      <c r="D10" s="24">
        <v>1465</v>
      </c>
      <c r="E10" s="24">
        <v>3005</v>
      </c>
      <c r="F10" s="24">
        <v>995</v>
      </c>
      <c r="G10" s="24">
        <v>310</v>
      </c>
    </row>
    <row r="11" spans="1:7" ht="15.75" thickBot="1" x14ac:dyDescent="0.3">
      <c r="A11" s="7" t="s">
        <v>8</v>
      </c>
      <c r="B11" s="24">
        <f t="shared" si="0"/>
        <v>181</v>
      </c>
      <c r="C11" s="24">
        <v>102</v>
      </c>
      <c r="D11" s="24">
        <v>35</v>
      </c>
      <c r="E11" s="24">
        <v>40</v>
      </c>
      <c r="F11" s="24">
        <v>4</v>
      </c>
      <c r="G11" s="24">
        <v>0</v>
      </c>
    </row>
    <row r="12" spans="1:7" ht="26.25" thickBot="1" x14ac:dyDescent="0.3">
      <c r="A12" s="7" t="s">
        <v>9</v>
      </c>
      <c r="B12" s="24">
        <f t="shared" si="0"/>
        <v>5899</v>
      </c>
      <c r="C12" s="24">
        <v>3099</v>
      </c>
      <c r="D12" s="24">
        <v>968</v>
      </c>
      <c r="E12" s="24">
        <v>1442</v>
      </c>
      <c r="F12" s="24">
        <v>366</v>
      </c>
      <c r="G12" s="24">
        <v>24</v>
      </c>
    </row>
    <row r="13" spans="1:7" ht="15.75" thickBot="1" x14ac:dyDescent="0.3">
      <c r="A13" s="5" t="s">
        <v>11</v>
      </c>
      <c r="B13" s="6">
        <f t="shared" si="0"/>
        <v>9029</v>
      </c>
      <c r="C13" s="64">
        <v>1812</v>
      </c>
      <c r="D13" s="64">
        <v>1229</v>
      </c>
      <c r="E13" s="64">
        <v>3324</v>
      </c>
      <c r="F13" s="64">
        <v>1978</v>
      </c>
      <c r="G13" s="64">
        <v>686</v>
      </c>
    </row>
    <row r="14" spans="1:7" ht="15.75" thickBot="1" x14ac:dyDescent="0.3">
      <c r="A14" s="7" t="s">
        <v>7</v>
      </c>
      <c r="B14" s="24">
        <f t="shared" si="0"/>
        <v>7326</v>
      </c>
      <c r="C14" s="24">
        <v>1009</v>
      </c>
      <c r="D14" s="24">
        <v>894</v>
      </c>
      <c r="E14" s="24">
        <v>2892</v>
      </c>
      <c r="F14" s="24">
        <v>1864</v>
      </c>
      <c r="G14" s="24">
        <v>667</v>
      </c>
    </row>
    <row r="15" spans="1:7" ht="15.75" thickBot="1" x14ac:dyDescent="0.3">
      <c r="A15" s="7" t="s">
        <v>8</v>
      </c>
      <c r="B15" s="24">
        <f t="shared" si="0"/>
        <v>201</v>
      </c>
      <c r="C15" s="24">
        <v>97</v>
      </c>
      <c r="D15" s="24">
        <v>41</v>
      </c>
      <c r="E15" s="24">
        <v>46</v>
      </c>
      <c r="F15" s="24">
        <v>13</v>
      </c>
      <c r="G15" s="24">
        <v>4</v>
      </c>
    </row>
    <row r="16" spans="1:7" ht="26.25" thickBot="1" x14ac:dyDescent="0.3">
      <c r="A16" s="7" t="s">
        <v>9</v>
      </c>
      <c r="B16" s="24">
        <f t="shared" si="0"/>
        <v>1502</v>
      </c>
      <c r="C16" s="24">
        <v>706</v>
      </c>
      <c r="D16" s="24">
        <v>294</v>
      </c>
      <c r="E16" s="24">
        <v>386</v>
      </c>
      <c r="F16" s="24">
        <v>101</v>
      </c>
      <c r="G16" s="24">
        <v>15</v>
      </c>
    </row>
    <row r="17" spans="1:1" ht="15.75" x14ac:dyDescent="0.25">
      <c r="A17" s="17"/>
    </row>
  </sheetData>
  <mergeCells count="4">
    <mergeCell ref="A2:A3"/>
    <mergeCell ref="B2:B3"/>
    <mergeCell ref="C2:G2"/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"/>
  <sheetViews>
    <sheetView workbookViewId="0">
      <selection activeCell="K10" sqref="K10"/>
    </sheetView>
  </sheetViews>
  <sheetFormatPr defaultRowHeight="14.5" x14ac:dyDescent="0.35"/>
  <cols>
    <col min="1" max="1" width="12" customWidth="1"/>
    <col min="2" max="2" width="11.453125" customWidth="1"/>
    <col min="3" max="3" width="10.81640625" customWidth="1"/>
    <col min="4" max="4" width="10" customWidth="1"/>
    <col min="5" max="6" width="10.54296875" customWidth="1"/>
    <col min="7" max="7" width="10.7265625" customWidth="1"/>
  </cols>
  <sheetData>
    <row r="1" spans="1:7" ht="31.5" customHeight="1" thickBot="1" x14ac:dyDescent="0.4">
      <c r="A1" s="58" t="s">
        <v>137</v>
      </c>
      <c r="B1" s="58"/>
      <c r="C1" s="58"/>
      <c r="D1" s="58"/>
      <c r="E1" s="58"/>
      <c r="F1" s="58"/>
      <c r="G1" s="58"/>
    </row>
    <row r="2" spans="1:7" ht="15" thickBot="1" x14ac:dyDescent="0.4">
      <c r="A2" s="30" t="s">
        <v>0</v>
      </c>
      <c r="B2" s="30" t="s">
        <v>1</v>
      </c>
      <c r="C2" s="32" t="s">
        <v>69</v>
      </c>
      <c r="D2" s="33"/>
      <c r="E2" s="33"/>
      <c r="F2" s="33"/>
      <c r="G2" s="34"/>
    </row>
    <row r="3" spans="1:7" ht="39.5" thickBot="1" x14ac:dyDescent="0.4">
      <c r="A3" s="31"/>
      <c r="B3" s="31"/>
      <c r="C3" s="19" t="s">
        <v>70</v>
      </c>
      <c r="D3" s="19" t="s">
        <v>126</v>
      </c>
      <c r="E3" s="19" t="s">
        <v>127</v>
      </c>
      <c r="F3" s="19" t="s">
        <v>128</v>
      </c>
      <c r="G3" s="19" t="s">
        <v>71</v>
      </c>
    </row>
    <row r="4" spans="1:7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7" ht="15.75" thickBot="1" x14ac:dyDescent="0.3">
      <c r="A5" s="5" t="s">
        <v>6</v>
      </c>
      <c r="B5" s="6">
        <f>SUM(C5:G5)</f>
        <v>1768</v>
      </c>
      <c r="C5" s="6">
        <v>543</v>
      </c>
      <c r="D5" s="6">
        <v>212</v>
      </c>
      <c r="E5" s="6">
        <v>362</v>
      </c>
      <c r="F5" s="6">
        <v>133</v>
      </c>
      <c r="G5" s="6">
        <v>518</v>
      </c>
    </row>
    <row r="6" spans="1:7" ht="15" thickBot="1" x14ac:dyDescent="0.4">
      <c r="A6" s="7" t="s">
        <v>7</v>
      </c>
      <c r="B6" s="24">
        <f t="shared" ref="B6:B16" si="0">SUM(C6:G6)</f>
        <v>1760</v>
      </c>
      <c r="C6" s="8">
        <v>536</v>
      </c>
      <c r="D6" s="8">
        <v>211</v>
      </c>
      <c r="E6" s="8">
        <v>362</v>
      </c>
      <c r="F6" s="8">
        <v>133</v>
      </c>
      <c r="G6" s="8">
        <v>518</v>
      </c>
    </row>
    <row r="7" spans="1:7" ht="15" thickBot="1" x14ac:dyDescent="0.4">
      <c r="A7" s="7" t="s">
        <v>8</v>
      </c>
      <c r="B7" s="24">
        <f t="shared" si="0"/>
        <v>3</v>
      </c>
      <c r="C7" s="8">
        <v>2</v>
      </c>
      <c r="D7" s="8">
        <v>1</v>
      </c>
      <c r="E7" s="8">
        <v>0</v>
      </c>
      <c r="F7" s="8">
        <v>0</v>
      </c>
      <c r="G7" s="8">
        <v>0</v>
      </c>
    </row>
    <row r="8" spans="1:7" ht="26.5" thickBot="1" x14ac:dyDescent="0.4">
      <c r="A8" s="7" t="s">
        <v>9</v>
      </c>
      <c r="B8" s="24">
        <f t="shared" si="0"/>
        <v>5</v>
      </c>
      <c r="C8" s="8">
        <v>5</v>
      </c>
      <c r="D8" s="8">
        <v>0</v>
      </c>
      <c r="E8" s="8">
        <v>0</v>
      </c>
      <c r="F8" s="8">
        <v>0</v>
      </c>
      <c r="G8" s="8">
        <v>0</v>
      </c>
    </row>
    <row r="9" spans="1:7" ht="15.75" thickBot="1" x14ac:dyDescent="0.3">
      <c r="A9" s="5" t="s">
        <v>10</v>
      </c>
      <c r="B9" s="6">
        <f t="shared" si="0"/>
        <v>517</v>
      </c>
      <c r="C9" s="6">
        <v>164</v>
      </c>
      <c r="D9" s="6">
        <v>69</v>
      </c>
      <c r="E9" s="6">
        <v>99</v>
      </c>
      <c r="F9" s="6">
        <v>35</v>
      </c>
      <c r="G9" s="6">
        <v>150</v>
      </c>
    </row>
    <row r="10" spans="1:7" ht="15.75" thickBot="1" x14ac:dyDescent="0.3">
      <c r="A10" s="7" t="s">
        <v>7</v>
      </c>
      <c r="B10" s="24">
        <f t="shared" si="0"/>
        <v>513</v>
      </c>
      <c r="C10" s="8">
        <v>161</v>
      </c>
      <c r="D10" s="8">
        <v>68</v>
      </c>
      <c r="E10" s="8">
        <v>99</v>
      </c>
      <c r="F10" s="8">
        <v>35</v>
      </c>
      <c r="G10" s="8">
        <v>150</v>
      </c>
    </row>
    <row r="11" spans="1:7" ht="15.75" thickBot="1" x14ac:dyDescent="0.3">
      <c r="A11" s="7" t="s">
        <v>8</v>
      </c>
      <c r="B11" s="24">
        <f t="shared" si="0"/>
        <v>2</v>
      </c>
      <c r="C11" s="8">
        <v>1</v>
      </c>
      <c r="D11" s="8">
        <v>1</v>
      </c>
      <c r="E11" s="8">
        <v>0</v>
      </c>
      <c r="F11" s="8">
        <v>0</v>
      </c>
      <c r="G11" s="8">
        <v>0</v>
      </c>
    </row>
    <row r="12" spans="1:7" ht="26.25" thickBot="1" x14ac:dyDescent="0.3">
      <c r="A12" s="7" t="s">
        <v>9</v>
      </c>
      <c r="B12" s="24">
        <f t="shared" si="0"/>
        <v>2</v>
      </c>
      <c r="C12" s="8">
        <v>2</v>
      </c>
      <c r="D12" s="8">
        <v>0</v>
      </c>
      <c r="E12" s="8">
        <v>0</v>
      </c>
      <c r="F12" s="8">
        <v>0</v>
      </c>
      <c r="G12" s="8">
        <v>0</v>
      </c>
    </row>
    <row r="13" spans="1:7" ht="15.75" thickBot="1" x14ac:dyDescent="0.3">
      <c r="A13" s="5" t="s">
        <v>11</v>
      </c>
      <c r="B13" s="6">
        <f t="shared" si="0"/>
        <v>1251</v>
      </c>
      <c r="C13" s="6">
        <v>379</v>
      </c>
      <c r="D13" s="6">
        <v>143</v>
      </c>
      <c r="E13" s="6">
        <v>263</v>
      </c>
      <c r="F13" s="6">
        <v>98</v>
      </c>
      <c r="G13" s="6">
        <v>368</v>
      </c>
    </row>
    <row r="14" spans="1:7" ht="15.75" thickBot="1" x14ac:dyDescent="0.3">
      <c r="A14" s="7" t="s">
        <v>7</v>
      </c>
      <c r="B14" s="24">
        <f t="shared" si="0"/>
        <v>1247</v>
      </c>
      <c r="C14" s="8">
        <v>375</v>
      </c>
      <c r="D14" s="8">
        <v>143</v>
      </c>
      <c r="E14" s="8">
        <v>263</v>
      </c>
      <c r="F14" s="8">
        <v>98</v>
      </c>
      <c r="G14" s="8">
        <v>368</v>
      </c>
    </row>
    <row r="15" spans="1:7" ht="15.75" thickBot="1" x14ac:dyDescent="0.3">
      <c r="A15" s="7" t="s">
        <v>8</v>
      </c>
      <c r="B15" s="24">
        <f t="shared" si="0"/>
        <v>1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</row>
    <row r="16" spans="1:7" ht="26.25" thickBot="1" x14ac:dyDescent="0.3">
      <c r="A16" s="7" t="s">
        <v>9</v>
      </c>
      <c r="B16" s="24">
        <f t="shared" si="0"/>
        <v>3</v>
      </c>
      <c r="C16" s="8">
        <v>3</v>
      </c>
      <c r="D16" s="8">
        <v>0</v>
      </c>
      <c r="E16" s="8">
        <v>0</v>
      </c>
      <c r="F16" s="8">
        <v>0</v>
      </c>
      <c r="G16" s="8">
        <v>0</v>
      </c>
    </row>
    <row r="17" spans="1:1" ht="15.75" x14ac:dyDescent="0.25">
      <c r="A17" s="17"/>
    </row>
  </sheetData>
  <mergeCells count="4">
    <mergeCell ref="A2:A3"/>
    <mergeCell ref="B2:B3"/>
    <mergeCell ref="C2:G2"/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2"/>
  <sheetViews>
    <sheetView zoomScale="85" zoomScaleNormal="85" workbookViewId="0">
      <selection activeCell="M11" sqref="M11"/>
    </sheetView>
  </sheetViews>
  <sheetFormatPr defaultRowHeight="14.5" x14ac:dyDescent="0.35"/>
  <cols>
    <col min="1" max="1" width="12.7265625" customWidth="1"/>
    <col min="2" max="3" width="10.26953125" customWidth="1"/>
    <col min="4" max="4" width="10.54296875" customWidth="1"/>
    <col min="5" max="5" width="9.81640625" customWidth="1"/>
    <col min="6" max="6" width="10.1796875" customWidth="1"/>
    <col min="7" max="7" width="9.81640625" customWidth="1"/>
    <col min="8" max="8" width="13.81640625" customWidth="1"/>
  </cols>
  <sheetData>
    <row r="1" spans="1:9" ht="26.5" customHeight="1" thickBot="1" x14ac:dyDescent="0.3">
      <c r="A1" s="59" t="s">
        <v>108</v>
      </c>
      <c r="B1" s="59"/>
      <c r="C1" s="59"/>
      <c r="D1" s="59"/>
      <c r="E1" s="59"/>
      <c r="F1" s="59"/>
      <c r="G1" s="59"/>
      <c r="H1" s="59"/>
    </row>
    <row r="2" spans="1:9" ht="15" thickBot="1" x14ac:dyDescent="0.4">
      <c r="A2" s="30" t="s">
        <v>0</v>
      </c>
      <c r="B2" s="30" t="s">
        <v>1</v>
      </c>
      <c r="C2" s="32" t="s">
        <v>72</v>
      </c>
      <c r="D2" s="33"/>
      <c r="E2" s="33"/>
      <c r="F2" s="33"/>
      <c r="G2" s="33"/>
      <c r="H2" s="61"/>
    </row>
    <row r="3" spans="1:9" ht="15" thickBot="1" x14ac:dyDescent="0.4">
      <c r="A3" s="60"/>
      <c r="B3" s="60"/>
      <c r="C3" s="32" t="s">
        <v>73</v>
      </c>
      <c r="D3" s="33"/>
      <c r="E3" s="62"/>
      <c r="F3" s="32" t="s">
        <v>74</v>
      </c>
      <c r="G3" s="33"/>
      <c r="H3" s="61"/>
    </row>
    <row r="4" spans="1:9" ht="26.5" thickBot="1" x14ac:dyDescent="0.4">
      <c r="A4" s="31"/>
      <c r="B4" s="31"/>
      <c r="C4" s="19" t="s">
        <v>75</v>
      </c>
      <c r="D4" s="19" t="s">
        <v>76</v>
      </c>
      <c r="E4" s="19" t="s">
        <v>77</v>
      </c>
      <c r="F4" s="19" t="s">
        <v>75</v>
      </c>
      <c r="G4" s="19" t="s">
        <v>76</v>
      </c>
      <c r="H4" s="19" t="s">
        <v>77</v>
      </c>
    </row>
    <row r="5" spans="1:9" ht="15.75" thickBot="1" x14ac:dyDescent="0.3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9" ht="15" thickBot="1" x14ac:dyDescent="0.4">
      <c r="A6" s="5" t="s">
        <v>6</v>
      </c>
      <c r="B6" s="27">
        <v>11702792</v>
      </c>
      <c r="C6" s="28">
        <v>3283378</v>
      </c>
      <c r="D6" s="28">
        <v>7559240</v>
      </c>
      <c r="E6" s="28">
        <v>860174</v>
      </c>
      <c r="F6" s="28">
        <v>733712</v>
      </c>
      <c r="G6" s="28">
        <v>9021381</v>
      </c>
      <c r="H6" s="28">
        <v>1947699</v>
      </c>
      <c r="I6" s="23"/>
    </row>
    <row r="7" spans="1:9" ht="15.75" thickBot="1" x14ac:dyDescent="0.3">
      <c r="A7" s="7" t="s">
        <v>7</v>
      </c>
      <c r="B7" s="24">
        <v>6269457</v>
      </c>
      <c r="C7" s="24">
        <v>2710043</v>
      </c>
      <c r="D7" s="24">
        <v>3217074</v>
      </c>
      <c r="E7" s="24">
        <v>342340</v>
      </c>
      <c r="F7" s="24">
        <v>646493</v>
      </c>
      <c r="G7" s="24">
        <v>4559173</v>
      </c>
      <c r="H7" s="24">
        <v>1063791</v>
      </c>
    </row>
    <row r="8" spans="1:9" ht="15.75" thickBot="1" x14ac:dyDescent="0.3">
      <c r="A8" s="7" t="s">
        <v>8</v>
      </c>
      <c r="B8" s="24">
        <v>573969</v>
      </c>
      <c r="C8" s="24">
        <v>69227</v>
      </c>
      <c r="D8" s="24">
        <v>470958</v>
      </c>
      <c r="E8" s="24">
        <v>33784</v>
      </c>
      <c r="F8" s="24">
        <v>16190</v>
      </c>
      <c r="G8" s="24">
        <v>487953</v>
      </c>
      <c r="H8" s="24">
        <v>69826</v>
      </c>
    </row>
    <row r="9" spans="1:9" ht="26.25" thickBot="1" x14ac:dyDescent="0.3">
      <c r="A9" s="7" t="s">
        <v>9</v>
      </c>
      <c r="B9" s="24">
        <v>4859366</v>
      </c>
      <c r="C9" s="24">
        <v>504108</v>
      </c>
      <c r="D9" s="24">
        <v>3871208</v>
      </c>
      <c r="E9" s="24">
        <v>484050</v>
      </c>
      <c r="F9" s="24">
        <v>71029</v>
      </c>
      <c r="G9" s="24">
        <v>3974255</v>
      </c>
      <c r="H9" s="24">
        <v>814082</v>
      </c>
    </row>
    <row r="10" spans="1:9" ht="15" thickBot="1" x14ac:dyDescent="0.4">
      <c r="A10" s="5" t="s">
        <v>78</v>
      </c>
      <c r="B10" s="27">
        <v>656944</v>
      </c>
      <c r="C10" s="27">
        <v>182231</v>
      </c>
      <c r="D10" s="27">
        <v>418419</v>
      </c>
      <c r="E10" s="27">
        <v>56294</v>
      </c>
      <c r="F10" s="27">
        <v>36028</v>
      </c>
      <c r="G10" s="27">
        <v>513211</v>
      </c>
      <c r="H10" s="27">
        <v>107705</v>
      </c>
    </row>
    <row r="11" spans="1:9" ht="15.75" thickBot="1" x14ac:dyDescent="0.3">
      <c r="A11" s="7" t="s">
        <v>7</v>
      </c>
      <c r="B11" s="24">
        <v>366938</v>
      </c>
      <c r="C11" s="24">
        <v>150670</v>
      </c>
      <c r="D11" s="24">
        <v>187958</v>
      </c>
      <c r="E11" s="24">
        <v>28310</v>
      </c>
      <c r="F11" s="24">
        <v>31659</v>
      </c>
      <c r="G11" s="24">
        <v>261969</v>
      </c>
      <c r="H11" s="24">
        <v>73310</v>
      </c>
    </row>
    <row r="12" spans="1:9" ht="15.75" thickBot="1" x14ac:dyDescent="0.3">
      <c r="A12" s="7" t="s">
        <v>8</v>
      </c>
      <c r="B12" s="24">
        <v>19946</v>
      </c>
      <c r="C12" s="24">
        <v>2642</v>
      </c>
      <c r="D12" s="24">
        <v>15775</v>
      </c>
      <c r="E12" s="24">
        <v>1529</v>
      </c>
      <c r="F12" s="24">
        <v>663</v>
      </c>
      <c r="G12" s="24">
        <v>16915</v>
      </c>
      <c r="H12" s="24">
        <v>2368</v>
      </c>
    </row>
    <row r="13" spans="1:9" ht="26.25" thickBot="1" x14ac:dyDescent="0.3">
      <c r="A13" s="7" t="s">
        <v>9</v>
      </c>
      <c r="B13" s="24">
        <v>270060</v>
      </c>
      <c r="C13" s="24">
        <v>28919</v>
      </c>
      <c r="D13" s="24">
        <v>214686</v>
      </c>
      <c r="E13" s="24">
        <v>26455</v>
      </c>
      <c r="F13" s="24">
        <v>3706</v>
      </c>
      <c r="G13" s="24">
        <v>234327</v>
      </c>
      <c r="H13" s="24">
        <v>32027</v>
      </c>
    </row>
    <row r="14" spans="1:9" ht="15" thickBot="1" x14ac:dyDescent="0.4">
      <c r="A14" s="5" t="s">
        <v>79</v>
      </c>
      <c r="B14" s="27">
        <v>2048840</v>
      </c>
      <c r="C14" s="27">
        <v>665080</v>
      </c>
      <c r="D14" s="27">
        <v>1217730</v>
      </c>
      <c r="E14" s="27">
        <v>166030</v>
      </c>
      <c r="F14" s="27">
        <v>134605</v>
      </c>
      <c r="G14" s="27">
        <v>1547825</v>
      </c>
      <c r="H14" s="27">
        <v>366410</v>
      </c>
    </row>
    <row r="15" spans="1:9" ht="15.75" thickBot="1" x14ac:dyDescent="0.3">
      <c r="A15" s="7" t="s">
        <v>7</v>
      </c>
      <c r="B15" s="24">
        <v>1184332</v>
      </c>
      <c r="C15" s="24">
        <v>571810</v>
      </c>
      <c r="D15" s="24">
        <v>546687</v>
      </c>
      <c r="E15" s="24">
        <v>65835</v>
      </c>
      <c r="F15" s="24">
        <v>121891</v>
      </c>
      <c r="G15" s="24">
        <v>849956</v>
      </c>
      <c r="H15" s="24">
        <v>212485</v>
      </c>
    </row>
    <row r="16" spans="1:9" ht="15.75" thickBot="1" x14ac:dyDescent="0.3">
      <c r="A16" s="7" t="s">
        <v>8</v>
      </c>
      <c r="B16" s="24">
        <v>96462</v>
      </c>
      <c r="C16" s="24">
        <v>12557</v>
      </c>
      <c r="D16" s="24">
        <v>76576</v>
      </c>
      <c r="E16" s="24">
        <v>7329</v>
      </c>
      <c r="F16" s="24">
        <v>2555</v>
      </c>
      <c r="G16" s="24">
        <v>78955</v>
      </c>
      <c r="H16" s="24">
        <v>14952</v>
      </c>
    </row>
    <row r="17" spans="1:8" ht="26.25" thickBot="1" x14ac:dyDescent="0.3">
      <c r="A17" s="7" t="s">
        <v>9</v>
      </c>
      <c r="B17" s="24">
        <v>768046</v>
      </c>
      <c r="C17" s="24">
        <v>80713</v>
      </c>
      <c r="D17" s="24">
        <v>594467</v>
      </c>
      <c r="E17" s="24">
        <v>92866</v>
      </c>
      <c r="F17" s="24">
        <v>10159</v>
      </c>
      <c r="G17" s="24">
        <v>618914</v>
      </c>
      <c r="H17" s="24">
        <v>138973</v>
      </c>
    </row>
    <row r="18" spans="1:8" ht="15.75" thickBot="1" x14ac:dyDescent="0.3">
      <c r="A18" s="21" t="s">
        <v>80</v>
      </c>
      <c r="B18" s="27">
        <v>3169284</v>
      </c>
      <c r="C18" s="27">
        <v>975020</v>
      </c>
      <c r="D18" s="27">
        <v>1979022</v>
      </c>
      <c r="E18" s="27">
        <v>215242</v>
      </c>
      <c r="F18" s="27">
        <v>292554</v>
      </c>
      <c r="G18" s="27">
        <v>2417534</v>
      </c>
      <c r="H18" s="27">
        <v>459196</v>
      </c>
    </row>
    <row r="19" spans="1:8" ht="15.75" thickBot="1" x14ac:dyDescent="0.3">
      <c r="A19" s="7" t="s">
        <v>7</v>
      </c>
      <c r="B19" s="24">
        <v>1865248</v>
      </c>
      <c r="C19" s="24">
        <v>868021</v>
      </c>
      <c r="D19" s="24">
        <v>918483</v>
      </c>
      <c r="E19" s="24">
        <v>78744</v>
      </c>
      <c r="F19" s="24">
        <v>271268</v>
      </c>
      <c r="G19" s="24">
        <v>1349405</v>
      </c>
      <c r="H19" s="24">
        <v>244575</v>
      </c>
    </row>
    <row r="20" spans="1:8" ht="15.75" thickBot="1" x14ac:dyDescent="0.3">
      <c r="A20" s="7" t="s">
        <v>8</v>
      </c>
      <c r="B20" s="24">
        <v>200145</v>
      </c>
      <c r="C20" s="24">
        <v>20686</v>
      </c>
      <c r="D20" s="24">
        <v>165034</v>
      </c>
      <c r="E20" s="24">
        <v>14425</v>
      </c>
      <c r="F20" s="24">
        <v>6287</v>
      </c>
      <c r="G20" s="24">
        <v>169291</v>
      </c>
      <c r="H20" s="24">
        <v>24567</v>
      </c>
    </row>
    <row r="21" spans="1:8" ht="26.25" thickBot="1" x14ac:dyDescent="0.3">
      <c r="A21" s="7" t="s">
        <v>9</v>
      </c>
      <c r="B21" s="24">
        <v>1103891</v>
      </c>
      <c r="C21" s="24">
        <v>86313</v>
      </c>
      <c r="D21" s="24">
        <v>895505</v>
      </c>
      <c r="E21" s="24">
        <v>122073</v>
      </c>
      <c r="F21" s="24">
        <v>14999</v>
      </c>
      <c r="G21" s="24">
        <v>898838</v>
      </c>
      <c r="H21" s="24">
        <v>190054</v>
      </c>
    </row>
    <row r="22" spans="1:8" ht="15.75" thickBot="1" x14ac:dyDescent="0.3">
      <c r="A22" s="21" t="s">
        <v>81</v>
      </c>
      <c r="B22" s="27">
        <v>1489445</v>
      </c>
      <c r="C22" s="27">
        <v>344279</v>
      </c>
      <c r="D22" s="27">
        <v>1017174</v>
      </c>
      <c r="E22" s="27">
        <v>127992</v>
      </c>
      <c r="F22" s="27">
        <v>88842</v>
      </c>
      <c r="G22" s="27">
        <v>1142154</v>
      </c>
      <c r="H22" s="27">
        <v>258449</v>
      </c>
    </row>
    <row r="23" spans="1:8" ht="15.75" thickBot="1" x14ac:dyDescent="0.3">
      <c r="A23" s="7" t="s">
        <v>7</v>
      </c>
      <c r="B23" s="24">
        <v>707676</v>
      </c>
      <c r="C23" s="24">
        <v>290711</v>
      </c>
      <c r="D23" s="24">
        <v>374320</v>
      </c>
      <c r="E23" s="24">
        <v>42645</v>
      </c>
      <c r="F23" s="24">
        <v>72970</v>
      </c>
      <c r="G23" s="24">
        <v>509638</v>
      </c>
      <c r="H23" s="24">
        <v>125068</v>
      </c>
    </row>
    <row r="24" spans="1:8" ht="15" thickBot="1" x14ac:dyDescent="0.4">
      <c r="A24" s="7" t="s">
        <v>8</v>
      </c>
      <c r="B24" s="24">
        <v>61868</v>
      </c>
      <c r="C24" s="24">
        <v>8635</v>
      </c>
      <c r="D24" s="24">
        <v>49809</v>
      </c>
      <c r="E24" s="24">
        <v>3424</v>
      </c>
      <c r="F24" s="24">
        <v>2512</v>
      </c>
      <c r="G24" s="24">
        <v>51995</v>
      </c>
      <c r="H24" s="24">
        <v>7361</v>
      </c>
    </row>
    <row r="25" spans="1:8" ht="26.5" thickBot="1" x14ac:dyDescent="0.4">
      <c r="A25" s="7" t="s">
        <v>9</v>
      </c>
      <c r="B25" s="24">
        <v>719901</v>
      </c>
      <c r="C25" s="24">
        <v>44933</v>
      </c>
      <c r="D25" s="24">
        <v>593045</v>
      </c>
      <c r="E25" s="24">
        <v>81923</v>
      </c>
      <c r="F25" s="24">
        <v>13360</v>
      </c>
      <c r="G25" s="24">
        <v>580521</v>
      </c>
      <c r="H25" s="24">
        <v>126020</v>
      </c>
    </row>
    <row r="26" spans="1:8" ht="15" thickBot="1" x14ac:dyDescent="0.4">
      <c r="A26" s="21" t="s">
        <v>82</v>
      </c>
      <c r="B26" s="27">
        <v>775946</v>
      </c>
      <c r="C26" s="27">
        <v>182291</v>
      </c>
      <c r="D26" s="27">
        <v>545399</v>
      </c>
      <c r="E26" s="27">
        <v>48256</v>
      </c>
      <c r="F26" s="27">
        <v>27789</v>
      </c>
      <c r="G26" s="27">
        <v>642880</v>
      </c>
      <c r="H26" s="27">
        <v>105277</v>
      </c>
    </row>
    <row r="27" spans="1:8" ht="15" thickBot="1" x14ac:dyDescent="0.4">
      <c r="A27" s="7" t="s">
        <v>7</v>
      </c>
      <c r="B27" s="24">
        <v>406335</v>
      </c>
      <c r="C27" s="24">
        <v>136538</v>
      </c>
      <c r="D27" s="24">
        <v>248421</v>
      </c>
      <c r="E27" s="24">
        <v>21376</v>
      </c>
      <c r="F27" s="24">
        <v>22552</v>
      </c>
      <c r="G27" s="24">
        <v>318520</v>
      </c>
      <c r="H27" s="24">
        <v>65263</v>
      </c>
    </row>
    <row r="28" spans="1:8" ht="15" thickBot="1" x14ac:dyDescent="0.4">
      <c r="A28" s="7" t="s">
        <v>8</v>
      </c>
      <c r="B28" s="24">
        <v>35133</v>
      </c>
      <c r="C28" s="24">
        <v>3554</v>
      </c>
      <c r="D28" s="24">
        <v>30249</v>
      </c>
      <c r="E28" s="24">
        <v>1330</v>
      </c>
      <c r="F28" s="24">
        <v>720</v>
      </c>
      <c r="G28" s="24">
        <v>31703</v>
      </c>
      <c r="H28" s="24">
        <v>2710</v>
      </c>
    </row>
    <row r="29" spans="1:8" ht="26.5" thickBot="1" x14ac:dyDescent="0.4">
      <c r="A29" s="7" t="s">
        <v>9</v>
      </c>
      <c r="B29" s="24">
        <v>334478</v>
      </c>
      <c r="C29" s="24">
        <v>42199</v>
      </c>
      <c r="D29" s="24">
        <v>266729</v>
      </c>
      <c r="E29" s="24">
        <v>25550</v>
      </c>
      <c r="F29" s="24">
        <v>4517</v>
      </c>
      <c r="G29" s="24">
        <v>292657</v>
      </c>
      <c r="H29" s="24">
        <v>37304</v>
      </c>
    </row>
    <row r="30" spans="1:8" ht="15" thickBot="1" x14ac:dyDescent="0.4">
      <c r="A30" s="21" t="s">
        <v>83</v>
      </c>
      <c r="B30" s="27">
        <v>1680717</v>
      </c>
      <c r="C30" s="27">
        <v>408996</v>
      </c>
      <c r="D30" s="27">
        <v>1152721</v>
      </c>
      <c r="E30" s="27">
        <v>119000</v>
      </c>
      <c r="F30" s="27">
        <v>69069</v>
      </c>
      <c r="G30" s="27">
        <v>1263368</v>
      </c>
      <c r="H30" s="27">
        <v>348280</v>
      </c>
    </row>
    <row r="31" spans="1:8" ht="15" thickBot="1" x14ac:dyDescent="0.4">
      <c r="A31" s="7" t="s">
        <v>7</v>
      </c>
      <c r="B31" s="24">
        <v>746918</v>
      </c>
      <c r="C31" s="24">
        <v>297055</v>
      </c>
      <c r="D31" s="24">
        <v>407214</v>
      </c>
      <c r="E31" s="24">
        <v>42649</v>
      </c>
      <c r="F31" s="24">
        <v>56527</v>
      </c>
      <c r="G31" s="24">
        <v>527977</v>
      </c>
      <c r="H31" s="24">
        <v>162414</v>
      </c>
    </row>
    <row r="32" spans="1:8" ht="15" thickBot="1" x14ac:dyDescent="0.4">
      <c r="A32" s="7" t="s">
        <v>8</v>
      </c>
      <c r="B32" s="24">
        <v>69442</v>
      </c>
      <c r="C32" s="24">
        <v>8881</v>
      </c>
      <c r="D32" s="24">
        <v>58113</v>
      </c>
      <c r="E32" s="24">
        <v>2448</v>
      </c>
      <c r="F32" s="24">
        <v>1427</v>
      </c>
      <c r="G32" s="24">
        <v>58395</v>
      </c>
      <c r="H32" s="24">
        <v>9620</v>
      </c>
    </row>
    <row r="33" spans="1:8" ht="26.5" thickBot="1" x14ac:dyDescent="0.4">
      <c r="A33" s="7" t="s">
        <v>9</v>
      </c>
      <c r="B33" s="24">
        <v>864357</v>
      </c>
      <c r="C33" s="24">
        <v>103060</v>
      </c>
      <c r="D33" s="24">
        <v>687394</v>
      </c>
      <c r="E33" s="24">
        <v>73903</v>
      </c>
      <c r="F33" s="24">
        <v>11115</v>
      </c>
      <c r="G33" s="24">
        <v>676996</v>
      </c>
      <c r="H33" s="24">
        <v>176246</v>
      </c>
    </row>
    <row r="34" spans="1:8" ht="15" thickBot="1" x14ac:dyDescent="0.4">
      <c r="A34" s="21" t="s">
        <v>84</v>
      </c>
      <c r="B34" s="27">
        <v>1334966</v>
      </c>
      <c r="C34" s="27">
        <v>341427</v>
      </c>
      <c r="D34" s="27">
        <v>903986</v>
      </c>
      <c r="E34" s="27">
        <v>89553</v>
      </c>
      <c r="F34" s="27">
        <v>50094</v>
      </c>
      <c r="G34" s="27">
        <v>1055178</v>
      </c>
      <c r="H34" s="27">
        <v>229694</v>
      </c>
    </row>
    <row r="35" spans="1:8" ht="15" thickBot="1" x14ac:dyDescent="0.4">
      <c r="A35" s="7" t="s">
        <v>7</v>
      </c>
      <c r="B35" s="24">
        <v>669477</v>
      </c>
      <c r="C35" s="24">
        <v>238565</v>
      </c>
      <c r="D35" s="24">
        <v>387627</v>
      </c>
      <c r="E35" s="24">
        <v>43285</v>
      </c>
      <c r="F35" s="24">
        <v>38607</v>
      </c>
      <c r="G35" s="24">
        <v>500443</v>
      </c>
      <c r="H35" s="24">
        <v>130427</v>
      </c>
    </row>
    <row r="36" spans="1:8" ht="15" thickBot="1" x14ac:dyDescent="0.4">
      <c r="A36" s="7" t="s">
        <v>8</v>
      </c>
      <c r="B36" s="24">
        <v>61323</v>
      </c>
      <c r="C36" s="24">
        <v>8029</v>
      </c>
      <c r="D36" s="24">
        <v>51072</v>
      </c>
      <c r="E36" s="24">
        <v>2222</v>
      </c>
      <c r="F36" s="24">
        <v>1122</v>
      </c>
      <c r="G36" s="24">
        <v>53989</v>
      </c>
      <c r="H36" s="24">
        <v>6212</v>
      </c>
    </row>
    <row r="37" spans="1:8" ht="26.5" thickBot="1" x14ac:dyDescent="0.4">
      <c r="A37" s="7" t="s">
        <v>9</v>
      </c>
      <c r="B37" s="24">
        <v>604166</v>
      </c>
      <c r="C37" s="24">
        <v>94833</v>
      </c>
      <c r="D37" s="24">
        <v>465287</v>
      </c>
      <c r="E37" s="24">
        <v>44046</v>
      </c>
      <c r="F37" s="24">
        <v>10365</v>
      </c>
      <c r="G37" s="24">
        <v>500746</v>
      </c>
      <c r="H37" s="24">
        <v>93055</v>
      </c>
    </row>
    <row r="38" spans="1:8" ht="15" thickBot="1" x14ac:dyDescent="0.4">
      <c r="A38" s="21" t="s">
        <v>85</v>
      </c>
      <c r="B38" s="27">
        <v>546650</v>
      </c>
      <c r="C38" s="27">
        <v>184054</v>
      </c>
      <c r="D38" s="27">
        <v>324789</v>
      </c>
      <c r="E38" s="27">
        <v>37807</v>
      </c>
      <c r="F38" s="27">
        <v>34731</v>
      </c>
      <c r="G38" s="27">
        <v>439231</v>
      </c>
      <c r="H38" s="27">
        <v>72688</v>
      </c>
    </row>
    <row r="39" spans="1:8" ht="15" thickBot="1" x14ac:dyDescent="0.4">
      <c r="A39" s="7" t="s">
        <v>7</v>
      </c>
      <c r="B39" s="24">
        <v>322533</v>
      </c>
      <c r="C39" s="24">
        <v>156673</v>
      </c>
      <c r="D39" s="24">
        <v>146364</v>
      </c>
      <c r="E39" s="24">
        <v>19496</v>
      </c>
      <c r="F39" s="24">
        <v>31019</v>
      </c>
      <c r="G39" s="24">
        <v>241265</v>
      </c>
      <c r="H39" s="24">
        <v>50249</v>
      </c>
    </row>
    <row r="40" spans="1:8" ht="15" thickBot="1" x14ac:dyDescent="0.4">
      <c r="A40" s="7" t="s">
        <v>8</v>
      </c>
      <c r="B40" s="24">
        <v>29650</v>
      </c>
      <c r="C40" s="24">
        <v>4243</v>
      </c>
      <c r="D40" s="24">
        <v>24330</v>
      </c>
      <c r="E40" s="24">
        <v>1077</v>
      </c>
      <c r="F40" s="24">
        <v>904</v>
      </c>
      <c r="G40" s="24">
        <v>26710</v>
      </c>
      <c r="H40" s="24">
        <v>2036</v>
      </c>
    </row>
    <row r="41" spans="1:8" ht="26.5" thickBot="1" x14ac:dyDescent="0.4">
      <c r="A41" s="7" t="s">
        <v>9</v>
      </c>
      <c r="B41" s="24">
        <v>194467</v>
      </c>
      <c r="C41" s="24">
        <v>23138</v>
      </c>
      <c r="D41" s="24">
        <v>154095</v>
      </c>
      <c r="E41" s="24">
        <v>17234</v>
      </c>
      <c r="F41" s="24">
        <v>2808</v>
      </c>
      <c r="G41" s="24">
        <v>171256</v>
      </c>
      <c r="H41" s="24">
        <v>20403</v>
      </c>
    </row>
    <row r="42" spans="1:8" x14ac:dyDescent="0.35">
      <c r="A42" s="1"/>
    </row>
  </sheetData>
  <mergeCells count="6">
    <mergeCell ref="A1:H1"/>
    <mergeCell ref="A2:A4"/>
    <mergeCell ref="B2:B4"/>
    <mergeCell ref="C2:H2"/>
    <mergeCell ref="C3:E3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T-5.1</vt:lpstr>
      <vt:lpstr>T-5.2</vt:lpstr>
      <vt:lpstr>T-5.3</vt:lpstr>
      <vt:lpstr>T-5.4</vt:lpstr>
      <vt:lpstr>T-5.5</vt:lpstr>
      <vt:lpstr>T-5.6</vt:lpstr>
      <vt:lpstr>T-5.7</vt:lpstr>
      <vt:lpstr>T-5.8</vt:lpstr>
      <vt:lpstr>T-5.9</vt:lpstr>
      <vt:lpstr>T-5.10</vt:lpstr>
      <vt:lpstr>T-5.11</vt:lpstr>
      <vt:lpstr>T-5.12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2026-05-13T09:01:17Z</dcterms:modified>
</cp:coreProperties>
</file>