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ounus\Personal Final\QGDP\QGDP_2024-25_Q1\Final\"/>
    </mc:Choice>
  </mc:AlternateContent>
  <xr:revisionPtr revIDLastSave="0" documentId="13_ncr:1_{456E84F2-715A-4317-88ED-B80C53D4BC3E}" xr6:coauthVersionLast="47" xr6:coauthVersionMax="47" xr10:uidLastSave="{00000000-0000-0000-0000-000000000000}"/>
  <bookViews>
    <workbookView xWindow="-120" yWindow="-120" windowWidth="29040" windowHeight="15840" tabRatio="815" xr2:uid="{00000000-000D-0000-FFFF-FFFF00000000}"/>
  </bookViews>
  <sheets>
    <sheet name="Q1_2024-25" sheetId="8" r:id="rId1"/>
  </sheets>
  <definedNames>
    <definedName name="_Fill" hidden="1">#REF!</definedName>
    <definedName name="_Regression_Int" localSheetId="0" hidden="1">1</definedName>
    <definedName name="APCE">#REF!</definedName>
    <definedName name="MnthNo">#REF!</definedName>
    <definedName name="MonthList">#REF!</definedName>
    <definedName name="_xlnm.Print_Area" localSheetId="0">'Q1_2024-25'!$C$1:$O$142</definedName>
    <definedName name="Print_Area_MI" localSheetId="0">'Q1_2024-25'!$C$72:$E$95</definedName>
    <definedName name="Print_Area_MI">#REF!</definedName>
    <definedName name="_xlnm.Print_Titles" localSheetId="0">'Q1_2024-25'!$C:$F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9" i="8" l="1"/>
  <c r="M119" i="8"/>
  <c r="L119" i="8"/>
  <c r="K119" i="8"/>
  <c r="N118" i="8"/>
  <c r="M118" i="8"/>
  <c r="L118" i="8"/>
  <c r="K118" i="8"/>
  <c r="N117" i="8"/>
  <c r="M117" i="8"/>
  <c r="L117" i="8"/>
  <c r="K117" i="8"/>
  <c r="N47" i="8"/>
  <c r="M47" i="8"/>
  <c r="L47" i="8"/>
  <c r="K47" i="8"/>
  <c r="N46" i="8"/>
  <c r="M46" i="8"/>
  <c r="L46" i="8"/>
  <c r="K46" i="8"/>
  <c r="N45" i="8"/>
  <c r="M45" i="8"/>
  <c r="L45" i="8"/>
  <c r="K45" i="8"/>
  <c r="J119" i="8" l="1"/>
  <c r="I119" i="8"/>
  <c r="H119" i="8"/>
  <c r="G119" i="8"/>
  <c r="J118" i="8"/>
  <c r="I118" i="8"/>
  <c r="H118" i="8"/>
  <c r="G118" i="8"/>
  <c r="J117" i="8"/>
  <c r="I117" i="8"/>
  <c r="H117" i="8"/>
  <c r="G117" i="8"/>
  <c r="J47" i="8"/>
  <c r="I47" i="8"/>
  <c r="H47" i="8"/>
  <c r="G47" i="8"/>
  <c r="J46" i="8"/>
  <c r="I46" i="8"/>
  <c r="H46" i="8"/>
  <c r="G46" i="8"/>
  <c r="J45" i="8"/>
  <c r="I45" i="8"/>
  <c r="H45" i="8"/>
  <c r="G45" i="8"/>
  <c r="D119" i="8" l="1"/>
  <c r="D118" i="8"/>
  <c r="D117" i="8"/>
  <c r="D47" i="8"/>
  <c r="D46" i="8"/>
  <c r="D45" i="8"/>
</calcChain>
</file>

<file path=xl/sharedStrings.xml><?xml version="1.0" encoding="utf-8"?>
<sst xmlns="http://schemas.openxmlformats.org/spreadsheetml/2006/main" count="194" uniqueCount="36">
  <si>
    <t>Table 1. Gross Domestic Product of Bangladesh at Current Prices</t>
  </si>
  <si>
    <t>(Million Tk.)</t>
  </si>
  <si>
    <t>Industrial origin sector</t>
  </si>
  <si>
    <t>A. Agriculture</t>
  </si>
  <si>
    <t>Agriculture, forestry and fishing</t>
  </si>
  <si>
    <t>B. Industry</t>
  </si>
  <si>
    <t>Mining and quarrying</t>
  </si>
  <si>
    <t>Manufacturing</t>
  </si>
  <si>
    <t>Construction</t>
  </si>
  <si>
    <t>C. Services</t>
  </si>
  <si>
    <t>Wholesale and retail trade; repair of motor vehicles and motorcycles</t>
  </si>
  <si>
    <t>Financial and insurance activities</t>
  </si>
  <si>
    <t>Growth rate</t>
  </si>
  <si>
    <t>Tax less subsidy</t>
  </si>
  <si>
    <t>Table 2. Sectoral Share of GDP at Current Prices</t>
  </si>
  <si>
    <t>Table 3. Sectoral Growth Rate of GDP at Current Prices</t>
  </si>
  <si>
    <t>Table 4. Gross Domestic Product of Bangladesh at Constant Prices</t>
  </si>
  <si>
    <t>Table 5. Sectoral Share of GDP at Constant Prices</t>
  </si>
  <si>
    <t>Table 6. Sectoral Growth Rate of GDP at Constant Prices</t>
  </si>
  <si>
    <t>GDP at current price</t>
  </si>
  <si>
    <t>Q1</t>
  </si>
  <si>
    <t>Q2</t>
  </si>
  <si>
    <t>Q3</t>
  </si>
  <si>
    <t>Q4</t>
  </si>
  <si>
    <t>GVA at basic price</t>
  </si>
  <si>
    <t>GDP at constant price</t>
  </si>
  <si>
    <t>2022-23</t>
  </si>
  <si>
    <t>(Base: 2015-16)</t>
  </si>
  <si>
    <t>Electricity, gas and water supply</t>
  </si>
  <si>
    <t>Real estate, professional and administrative and support service activities</t>
  </si>
  <si>
    <t>Art, recreation and other service activities</t>
  </si>
  <si>
    <t>Public administration, health and education</t>
  </si>
  <si>
    <t>2023-24(p)</t>
  </si>
  <si>
    <t>Transportation, Accommodation and Food Service, information and communication</t>
  </si>
  <si>
    <t>(Point-To-Point)</t>
  </si>
  <si>
    <t>2024-25(p)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</si>
</sst>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2"/>
      <name val="Helv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164" fontId="2" fillId="0" borderId="0" xfId="1" applyNumberFormat="1" applyFont="1" applyFill="1" applyProtection="1"/>
    <xf numFmtId="164" fontId="2" fillId="0" borderId="0" xfId="1" applyNumberFormat="1" applyFont="1" applyFill="1" applyAlignment="1" applyProtection="1">
      <alignment horizontal="left"/>
    </xf>
    <xf numFmtId="4" fontId="2" fillId="0" borderId="0" xfId="1" applyNumberFormat="1" applyFont="1" applyFill="1" applyAlignment="1" applyProtection="1">
      <alignment horizontal="left"/>
    </xf>
    <xf numFmtId="164" fontId="2" fillId="0" borderId="0" xfId="1" applyNumberFormat="1" applyFont="1" applyFill="1" applyProtection="1">
      <protection locked="0"/>
    </xf>
    <xf numFmtId="164" fontId="2" fillId="0" borderId="0" xfId="1" applyNumberFormat="1" applyFont="1" applyFill="1" applyBorder="1" applyProtection="1"/>
    <xf numFmtId="43" fontId="2" fillId="0" borderId="0" xfId="1" applyFont="1" applyFill="1" applyProtection="1">
      <protection locked="0"/>
    </xf>
    <xf numFmtId="164" fontId="3" fillId="0" borderId="0" xfId="1" applyNumberFormat="1" applyFont="1" applyFill="1" applyProtection="1"/>
    <xf numFmtId="4" fontId="4" fillId="0" borderId="0" xfId="1" applyNumberFormat="1" applyFont="1" applyFill="1" applyAlignment="1" applyProtection="1">
      <alignment horizontal="left"/>
    </xf>
    <xf numFmtId="4" fontId="3" fillId="0" borderId="0" xfId="1" applyNumberFormat="1" applyFont="1" applyFill="1" applyAlignment="1" applyProtection="1">
      <alignment horizontal="left"/>
    </xf>
    <xf numFmtId="4" fontId="3" fillId="0" borderId="0" xfId="1" applyNumberFormat="1" applyFont="1" applyFill="1" applyProtection="1"/>
    <xf numFmtId="164" fontId="3" fillId="0" borderId="0" xfId="1" applyNumberFormat="1" applyFont="1" applyFill="1" applyProtection="1">
      <protection locked="0"/>
    </xf>
    <xf numFmtId="4" fontId="3" fillId="0" borderId="0" xfId="1" applyNumberFormat="1" applyFont="1" applyFill="1" applyBorder="1" applyAlignment="1" applyProtection="1">
      <alignment horizontal="left"/>
    </xf>
    <xf numFmtId="4" fontId="3" fillId="0" borderId="0" xfId="1" applyNumberFormat="1" applyFont="1" applyFill="1" applyBorder="1" applyProtection="1"/>
    <xf numFmtId="4" fontId="4" fillId="0" borderId="0" xfId="0" applyNumberFormat="1" applyFont="1" applyAlignment="1">
      <alignment horizontal="left"/>
    </xf>
    <xf numFmtId="164" fontId="4" fillId="0" borderId="0" xfId="1" applyNumberFormat="1" applyFont="1" applyFill="1" applyAlignment="1" applyProtection="1">
      <alignment horizontal="center"/>
    </xf>
    <xf numFmtId="4" fontId="4" fillId="2" borderId="5" xfId="1" applyNumberFormat="1" applyFont="1" applyFill="1" applyBorder="1" applyAlignment="1" applyProtection="1">
      <alignment horizontal="left"/>
    </xf>
    <xf numFmtId="4" fontId="4" fillId="2" borderId="5" xfId="1" applyNumberFormat="1" applyFont="1" applyFill="1" applyBorder="1" applyAlignment="1" applyProtection="1">
      <alignment horizontal="center"/>
    </xf>
    <xf numFmtId="4" fontId="4" fillId="2" borderId="8" xfId="1" applyNumberFormat="1" applyFont="1" applyFill="1" applyBorder="1" applyAlignment="1" applyProtection="1">
      <alignment horizontal="left"/>
    </xf>
    <xf numFmtId="4" fontId="4" fillId="2" borderId="7" xfId="1" applyNumberFormat="1" applyFont="1" applyFill="1" applyBorder="1" applyAlignment="1" applyProtection="1">
      <alignment horizontal="center"/>
      <protection locked="0"/>
    </xf>
    <xf numFmtId="164" fontId="4" fillId="0" borderId="0" xfId="1" applyNumberFormat="1" applyFont="1" applyFill="1" applyAlignment="1" applyProtection="1">
      <alignment horizontal="center"/>
      <protection locked="0"/>
    </xf>
    <xf numFmtId="4" fontId="4" fillId="2" borderId="6" xfId="1" applyNumberFormat="1" applyFont="1" applyFill="1" applyBorder="1" applyAlignment="1" applyProtection="1">
      <alignment horizontal="left"/>
    </xf>
    <xf numFmtId="4" fontId="4" fillId="2" borderId="6" xfId="1" applyNumberFormat="1" applyFont="1" applyFill="1" applyBorder="1" applyAlignment="1" applyProtection="1">
      <alignment horizontal="center"/>
    </xf>
    <xf numFmtId="4" fontId="4" fillId="2" borderId="9" xfId="1" applyNumberFormat="1" applyFont="1" applyFill="1" applyBorder="1" applyAlignment="1" applyProtection="1">
      <alignment horizontal="left"/>
    </xf>
    <xf numFmtId="4" fontId="3" fillId="0" borderId="0" xfId="1" applyNumberFormat="1" applyFont="1" applyFill="1" applyBorder="1" applyAlignment="1" applyProtection="1">
      <alignment horizontal="left" vertical="center"/>
    </xf>
    <xf numFmtId="4" fontId="4" fillId="0" borderId="0" xfId="1" applyNumberFormat="1" applyFont="1" applyFill="1" applyBorder="1" applyAlignment="1" applyProtection="1">
      <alignment vertical="center"/>
    </xf>
    <xf numFmtId="4" fontId="4" fillId="0" borderId="0" xfId="1" applyNumberFormat="1" applyFont="1" applyFill="1" applyBorder="1" applyAlignment="1" applyProtection="1">
      <alignment horizontal="left" vertical="center"/>
    </xf>
    <xf numFmtId="164" fontId="3" fillId="0" borderId="0" xfId="1" applyNumberFormat="1" applyFont="1" applyFill="1" applyAlignment="1" applyProtection="1">
      <alignment vertical="center"/>
    </xf>
    <xf numFmtId="164" fontId="4" fillId="0" borderId="0" xfId="1" applyNumberFormat="1" applyFont="1" applyFill="1" applyAlignment="1" applyProtection="1">
      <alignment vertical="center"/>
      <protection locked="0"/>
    </xf>
    <xf numFmtId="164" fontId="3" fillId="0" borderId="0" xfId="1" applyNumberFormat="1" applyFont="1" applyFill="1" applyAlignment="1" applyProtection="1">
      <alignment vertical="center"/>
      <protection locked="0"/>
    </xf>
    <xf numFmtId="164" fontId="4" fillId="0" borderId="0" xfId="1" applyNumberFormat="1" applyFont="1" applyFill="1" applyAlignment="1" applyProtection="1">
      <alignment vertical="center"/>
    </xf>
    <xf numFmtId="4" fontId="3" fillId="0" borderId="0" xfId="1" applyNumberFormat="1" applyFont="1" applyFill="1" applyAlignment="1" applyProtection="1">
      <alignment horizontal="left" vertical="center"/>
    </xf>
    <xf numFmtId="4" fontId="3" fillId="0" borderId="0" xfId="1" applyNumberFormat="1" applyFont="1" applyFill="1" applyAlignment="1" applyProtection="1">
      <alignment vertical="center"/>
    </xf>
    <xf numFmtId="164" fontId="3" fillId="0" borderId="0" xfId="1" applyNumberFormat="1" applyFont="1" applyFill="1" applyBorder="1" applyProtection="1"/>
    <xf numFmtId="43" fontId="3" fillId="0" borderId="0" xfId="1" applyFont="1" applyFill="1" applyProtection="1">
      <protection locked="0"/>
    </xf>
    <xf numFmtId="4" fontId="4" fillId="0" borderId="6" xfId="1" applyNumberFormat="1" applyFont="1" applyFill="1" applyBorder="1" applyAlignment="1" applyProtection="1">
      <alignment vertical="center"/>
    </xf>
    <xf numFmtId="164" fontId="4" fillId="0" borderId="0" xfId="1" applyNumberFormat="1" applyFont="1" applyFill="1" applyBorder="1" applyProtection="1"/>
    <xf numFmtId="164" fontId="4" fillId="0" borderId="0" xfId="1" applyNumberFormat="1" applyFont="1" applyFill="1" applyBorder="1" applyProtection="1">
      <protection locked="0"/>
    </xf>
    <xf numFmtId="4" fontId="4" fillId="0" borderId="0" xfId="1" applyNumberFormat="1" applyFont="1" applyFill="1" applyBorder="1" applyProtection="1"/>
    <xf numFmtId="4" fontId="4" fillId="0" borderId="0" xfId="1" applyNumberFormat="1" applyFont="1" applyFill="1" applyProtection="1"/>
    <xf numFmtId="164" fontId="3" fillId="0" borderId="0" xfId="1" applyNumberFormat="1" applyFont="1" applyFill="1" applyBorder="1" applyProtection="1">
      <protection locked="0"/>
    </xf>
    <xf numFmtId="4" fontId="4" fillId="0" borderId="4" xfId="1" applyNumberFormat="1" applyFont="1" applyFill="1" applyBorder="1" applyAlignment="1" applyProtection="1">
      <alignment horizontal="left"/>
    </xf>
    <xf numFmtId="4" fontId="4" fillId="0" borderId="4" xfId="1" applyNumberFormat="1" applyFont="1" applyFill="1" applyBorder="1" applyProtection="1"/>
    <xf numFmtId="4" fontId="4" fillId="0" borderId="6" xfId="1" applyNumberFormat="1" applyFont="1" applyFill="1" applyBorder="1" applyAlignment="1" applyProtection="1">
      <alignment horizontal="left" vertical="center"/>
    </xf>
    <xf numFmtId="4" fontId="3" fillId="0" borderId="0" xfId="0" applyNumberFormat="1" applyFont="1"/>
    <xf numFmtId="164" fontId="4" fillId="0" borderId="0" xfId="1" applyNumberFormat="1" applyFont="1" applyFill="1" applyProtection="1"/>
    <xf numFmtId="164" fontId="4" fillId="0" borderId="0" xfId="1" applyNumberFormat="1" applyFont="1" applyFill="1" applyProtection="1">
      <protection locked="0"/>
    </xf>
    <xf numFmtId="2" fontId="4" fillId="0" borderId="0" xfId="1" applyNumberFormat="1" applyFont="1" applyFill="1" applyAlignment="1" applyProtection="1">
      <alignment horizontal="right" vertical="center"/>
      <protection locked="0"/>
    </xf>
    <xf numFmtId="2" fontId="3" fillId="0" borderId="0" xfId="1" applyNumberFormat="1" applyFont="1" applyFill="1" applyAlignment="1" applyProtection="1">
      <alignment horizontal="right" vertical="center"/>
      <protection locked="0"/>
    </xf>
    <xf numFmtId="2" fontId="4" fillId="0" borderId="6" xfId="1" applyNumberFormat="1" applyFont="1" applyFill="1" applyBorder="1" applyAlignment="1" applyProtection="1">
      <alignment horizontal="right" vertical="center"/>
      <protection locked="0"/>
    </xf>
    <xf numFmtId="3" fontId="4" fillId="0" borderId="0" xfId="1" applyNumberFormat="1" applyFont="1" applyFill="1" applyBorder="1" applyAlignment="1" applyProtection="1">
      <alignment horizontal="right" vertical="top"/>
    </xf>
    <xf numFmtId="3" fontId="3" fillId="0" borderId="0" xfId="1" applyNumberFormat="1" applyFont="1" applyFill="1" applyBorder="1" applyAlignment="1" applyProtection="1">
      <alignment horizontal="right" vertical="top"/>
    </xf>
    <xf numFmtId="4" fontId="3" fillId="0" borderId="0" xfId="1" applyNumberFormat="1" applyFont="1" applyFill="1" applyBorder="1" applyAlignment="1" applyProtection="1">
      <alignment horizontal="left" vertical="top"/>
    </xf>
    <xf numFmtId="164" fontId="4" fillId="0" borderId="0" xfId="1" applyNumberFormat="1" applyFont="1" applyFill="1" applyAlignment="1" applyProtection="1">
      <alignment horizontal="center" vertical="top"/>
      <protection locked="0"/>
    </xf>
    <xf numFmtId="164" fontId="3" fillId="0" borderId="0" xfId="1" applyNumberFormat="1" applyFont="1" applyFill="1" applyBorder="1" applyAlignment="1" applyProtection="1">
      <alignment vertical="top"/>
      <protection locked="0"/>
    </xf>
    <xf numFmtId="164" fontId="4" fillId="0" borderId="0" xfId="1" applyNumberFormat="1" applyFont="1" applyFill="1" applyAlignment="1" applyProtection="1">
      <alignment vertical="top"/>
      <protection locked="0"/>
    </xf>
    <xf numFmtId="164" fontId="3" fillId="0" borderId="0" xfId="1" applyNumberFormat="1" applyFont="1" applyFill="1" applyBorder="1" applyAlignment="1" applyProtection="1">
      <alignment vertical="top"/>
    </xf>
    <xf numFmtId="164" fontId="3" fillId="0" borderId="0" xfId="1" applyNumberFormat="1" applyFont="1" applyFill="1" applyBorder="1" applyAlignment="1" applyProtection="1">
      <alignment horizontal="right" vertical="top"/>
    </xf>
    <xf numFmtId="164" fontId="4" fillId="0" borderId="0" xfId="1" applyNumberFormat="1" applyFont="1" applyFill="1" applyBorder="1" applyAlignment="1" applyProtection="1">
      <alignment vertical="top"/>
    </xf>
    <xf numFmtId="164" fontId="4" fillId="0" borderId="0" xfId="1" applyNumberFormat="1" applyFont="1" applyFill="1" applyBorder="1" applyAlignment="1" applyProtection="1">
      <alignment vertical="top"/>
      <protection locked="0"/>
    </xf>
    <xf numFmtId="164" fontId="3" fillId="0" borderId="0" xfId="1" applyNumberFormat="1" applyFont="1" applyFill="1" applyAlignment="1" applyProtection="1">
      <alignment vertical="top"/>
      <protection locked="0"/>
    </xf>
    <xf numFmtId="43" fontId="4" fillId="0" borderId="4" xfId="1" applyFont="1" applyFill="1" applyBorder="1" applyAlignment="1" applyProtection="1">
      <alignment vertical="top"/>
    </xf>
    <xf numFmtId="4" fontId="4" fillId="0" borderId="4" xfId="1" applyNumberFormat="1" applyFont="1" applyFill="1" applyBorder="1" applyAlignment="1" applyProtection="1">
      <alignment vertical="top"/>
    </xf>
    <xf numFmtId="164" fontId="3" fillId="0" borderId="0" xfId="1" applyNumberFormat="1" applyFont="1" applyFill="1" applyAlignment="1" applyProtection="1">
      <alignment horizontal="center" vertical="top"/>
    </xf>
    <xf numFmtId="4" fontId="4" fillId="0" borderId="0" xfId="1" applyNumberFormat="1" applyFont="1" applyFill="1" applyBorder="1" applyAlignment="1" applyProtection="1">
      <alignment horizontal="left" vertical="top"/>
    </xf>
    <xf numFmtId="164" fontId="3" fillId="0" borderId="0" xfId="1" applyNumberFormat="1" applyFont="1" applyFill="1" applyAlignment="1" applyProtection="1">
      <alignment horizontal="center" vertical="top"/>
      <protection locked="0"/>
    </xf>
    <xf numFmtId="164" fontId="3" fillId="0" borderId="0" xfId="1" applyNumberFormat="1" applyFont="1" applyFill="1" applyAlignment="1" applyProtection="1">
      <alignment vertical="top"/>
    </xf>
    <xf numFmtId="4" fontId="4" fillId="0" borderId="0" xfId="1" applyNumberFormat="1" applyFont="1" applyFill="1" applyBorder="1" applyAlignment="1" applyProtection="1">
      <alignment vertical="top"/>
    </xf>
    <xf numFmtId="164" fontId="4" fillId="0" borderId="0" xfId="1" applyNumberFormat="1" applyFont="1" applyFill="1" applyAlignment="1" applyProtection="1">
      <alignment vertical="top"/>
    </xf>
    <xf numFmtId="4" fontId="3" fillId="0" borderId="0" xfId="1" applyNumberFormat="1" applyFont="1" applyFill="1" applyAlignment="1" applyProtection="1">
      <alignment horizontal="left" vertical="top"/>
    </xf>
    <xf numFmtId="4" fontId="3" fillId="0" borderId="0" xfId="1" applyNumberFormat="1" applyFont="1" applyFill="1" applyAlignment="1" applyProtection="1">
      <alignment vertical="top"/>
    </xf>
    <xf numFmtId="4" fontId="4" fillId="0" borderId="0" xfId="1" applyNumberFormat="1" applyFont="1" applyFill="1" applyAlignment="1" applyProtection="1">
      <alignment horizontal="left" vertical="top"/>
    </xf>
    <xf numFmtId="4" fontId="4" fillId="0" borderId="0" xfId="1" applyNumberFormat="1" applyFont="1" applyFill="1" applyAlignment="1" applyProtection="1">
      <alignment vertical="top"/>
    </xf>
    <xf numFmtId="4" fontId="4" fillId="0" borderId="4" xfId="1" applyNumberFormat="1" applyFont="1" applyFill="1" applyBorder="1" applyAlignment="1" applyProtection="1">
      <alignment horizontal="left" vertical="top"/>
    </xf>
    <xf numFmtId="43" fontId="3" fillId="0" borderId="0" xfId="1" applyFont="1" applyFill="1" applyBorder="1" applyAlignment="1" applyProtection="1">
      <alignment vertical="top"/>
    </xf>
    <xf numFmtId="43" fontId="4" fillId="0" borderId="0" xfId="1" applyFont="1" applyFill="1" applyBorder="1" applyAlignment="1" applyProtection="1">
      <alignment vertical="top"/>
    </xf>
    <xf numFmtId="4" fontId="3" fillId="0" borderId="6" xfId="1" applyNumberFormat="1" applyFont="1" applyFill="1" applyBorder="1" applyAlignment="1" applyProtection="1">
      <alignment horizontal="left" vertical="top"/>
    </xf>
    <xf numFmtId="4" fontId="4" fillId="0" borderId="6" xfId="1" applyNumberFormat="1" applyFont="1" applyFill="1" applyBorder="1" applyAlignment="1" applyProtection="1">
      <alignment vertical="top"/>
    </xf>
    <xf numFmtId="43" fontId="3" fillId="0" borderId="6" xfId="1" applyFont="1" applyFill="1" applyBorder="1" applyAlignment="1" applyProtection="1">
      <alignment vertical="top"/>
    </xf>
    <xf numFmtId="43" fontId="4" fillId="0" borderId="5" xfId="1" applyFont="1" applyFill="1" applyBorder="1" applyAlignment="1" applyProtection="1">
      <alignment vertical="top"/>
    </xf>
    <xf numFmtId="4" fontId="4" fillId="0" borderId="6" xfId="1" applyNumberFormat="1" applyFont="1" applyFill="1" applyBorder="1" applyAlignment="1" applyProtection="1">
      <alignment horizontal="left" vertical="top"/>
    </xf>
    <xf numFmtId="43" fontId="4" fillId="0" borderId="6" xfId="1" applyFont="1" applyFill="1" applyBorder="1" applyAlignment="1" applyProtection="1">
      <alignment vertical="top"/>
    </xf>
    <xf numFmtId="2" fontId="4" fillId="0" borderId="5" xfId="1" applyNumberFormat="1" applyFont="1" applyFill="1" applyBorder="1" applyAlignment="1" applyProtection="1">
      <alignment horizontal="right" vertical="top"/>
      <protection locked="0"/>
    </xf>
    <xf numFmtId="2" fontId="3" fillId="0" borderId="0" xfId="1" applyNumberFormat="1" applyFont="1" applyFill="1" applyBorder="1" applyAlignment="1" applyProtection="1">
      <alignment horizontal="right" vertical="top"/>
      <protection locked="0"/>
    </xf>
    <xf numFmtId="2" fontId="4" fillId="0" borderId="0" xfId="1" applyNumberFormat="1" applyFont="1" applyFill="1" applyBorder="1" applyAlignment="1" applyProtection="1">
      <alignment horizontal="right" vertical="top"/>
      <protection locked="0"/>
    </xf>
    <xf numFmtId="2" fontId="4" fillId="0" borderId="6" xfId="1" applyNumberFormat="1" applyFont="1" applyFill="1" applyBorder="1" applyAlignment="1" applyProtection="1">
      <alignment horizontal="right" vertical="top"/>
      <protection locked="0"/>
    </xf>
    <xf numFmtId="4" fontId="4" fillId="2" borderId="3" xfId="1" applyNumberFormat="1" applyFont="1" applyFill="1" applyBorder="1" applyAlignment="1" applyProtection="1">
      <alignment horizontal="center"/>
      <protection locked="0"/>
    </xf>
    <xf numFmtId="4" fontId="4" fillId="0" borderId="0" xfId="1" applyNumberFormat="1" applyFont="1" applyFill="1" applyBorder="1" applyAlignment="1" applyProtection="1">
      <alignment horizontal="left" vertical="top" wrapText="1"/>
    </xf>
    <xf numFmtId="4" fontId="4" fillId="0" borderId="0" xfId="1" applyNumberFormat="1" applyFont="1" applyFill="1" applyBorder="1" applyAlignment="1" applyProtection="1">
      <alignment horizontal="center" vertical="top" wrapText="1"/>
    </xf>
    <xf numFmtId="4" fontId="4" fillId="2" borderId="3" xfId="1" applyNumberFormat="1" applyFont="1" applyFill="1" applyBorder="1" applyAlignment="1" applyProtection="1">
      <alignment horizontal="center"/>
      <protection locked="0"/>
    </xf>
    <xf numFmtId="4" fontId="4" fillId="2" borderId="1" xfId="1" applyNumberFormat="1" applyFont="1" applyFill="1" applyBorder="1" applyAlignment="1" applyProtection="1">
      <alignment horizontal="center"/>
      <protection locked="0"/>
    </xf>
    <xf numFmtId="4" fontId="4" fillId="2" borderId="2" xfId="1" applyNumberFormat="1" applyFont="1" applyFill="1" applyBorder="1" applyAlignment="1" applyProtection="1">
      <alignment horizontal="center"/>
      <protection locked="0"/>
    </xf>
    <xf numFmtId="4" fontId="4" fillId="2" borderId="7" xfId="1" applyNumberFormat="1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438C-5661-4532-A392-AD9E8DF0B79E}">
  <sheetPr syncVertical="1" syncRef="A1" transitionEvaluation="1"/>
  <dimension ref="A1:O143"/>
  <sheetViews>
    <sheetView showGridLines="0" tabSelected="1" showOutlineSymbols="0" zoomScale="90" zoomScaleNormal="90" workbookViewId="0">
      <selection activeCell="P15" sqref="P15"/>
    </sheetView>
  </sheetViews>
  <sheetFormatPr defaultColWidth="9.77734375" defaultRowHeight="15.75" customHeight="1" x14ac:dyDescent="0.2"/>
  <cols>
    <col min="1" max="1" width="2.88671875" style="1" customWidth="1"/>
    <col min="2" max="2" width="1.109375" style="1" customWidth="1"/>
    <col min="3" max="3" width="4" style="2" customWidth="1"/>
    <col min="4" max="4" width="2.6640625" style="1" customWidth="1"/>
    <col min="5" max="5" width="21.5546875" style="1" customWidth="1"/>
    <col min="6" max="6" width="5.109375" style="1" customWidth="1"/>
    <col min="7" max="16384" width="9.77734375" style="4"/>
  </cols>
  <sheetData>
    <row r="1" spans="1:15" ht="15.75" customHeight="1" x14ac:dyDescent="0.2">
      <c r="E1" s="3"/>
      <c r="F1" s="3"/>
    </row>
    <row r="2" spans="1:15" s="46" customFormat="1" ht="15.75" customHeight="1" x14ac:dyDescent="0.25">
      <c r="A2" s="45"/>
      <c r="B2" s="45"/>
      <c r="D2" s="8"/>
      <c r="E2" s="39"/>
      <c r="F2" s="39"/>
      <c r="G2" s="46" t="s">
        <v>0</v>
      </c>
    </row>
    <row r="3" spans="1:15" s="11" customFormat="1" ht="15.75" customHeight="1" x14ac:dyDescent="0.25">
      <c r="A3" s="7"/>
      <c r="B3" s="7"/>
      <c r="C3" s="12"/>
      <c r="D3" s="13"/>
      <c r="E3" s="14"/>
      <c r="F3" s="14"/>
      <c r="I3" s="11" t="s">
        <v>27</v>
      </c>
      <c r="O3" s="11" t="s">
        <v>1</v>
      </c>
    </row>
    <row r="4" spans="1:15" s="20" customFormat="1" ht="15.75" customHeight="1" x14ac:dyDescent="0.25">
      <c r="A4" s="15"/>
      <c r="B4" s="15"/>
      <c r="C4" s="16"/>
      <c r="D4" s="17"/>
      <c r="E4" s="16" t="s">
        <v>2</v>
      </c>
      <c r="F4" s="18"/>
      <c r="G4" s="92" t="s">
        <v>26</v>
      </c>
      <c r="H4" s="92"/>
      <c r="I4" s="92"/>
      <c r="J4" s="92"/>
      <c r="K4" s="89" t="s">
        <v>32</v>
      </c>
      <c r="L4" s="90"/>
      <c r="M4" s="90"/>
      <c r="N4" s="91"/>
      <c r="O4" s="19" t="s">
        <v>35</v>
      </c>
    </row>
    <row r="5" spans="1:15" s="20" customFormat="1" ht="15.75" customHeight="1" x14ac:dyDescent="0.25">
      <c r="A5" s="15"/>
      <c r="B5" s="15"/>
      <c r="C5" s="21"/>
      <c r="D5" s="22"/>
      <c r="E5" s="21"/>
      <c r="F5" s="23"/>
      <c r="G5" s="19" t="s">
        <v>20</v>
      </c>
      <c r="H5" s="19" t="s">
        <v>21</v>
      </c>
      <c r="I5" s="19" t="s">
        <v>22</v>
      </c>
      <c r="J5" s="19" t="s">
        <v>23</v>
      </c>
      <c r="K5" s="19" t="s">
        <v>20</v>
      </c>
      <c r="L5" s="19" t="s">
        <v>21</v>
      </c>
      <c r="M5" s="19" t="s">
        <v>22</v>
      </c>
      <c r="N5" s="19" t="s">
        <v>23</v>
      </c>
      <c r="O5" s="19" t="s">
        <v>20</v>
      </c>
    </row>
    <row r="6" spans="1:15" s="65" customFormat="1" ht="20.100000000000001" customHeight="1" x14ac:dyDescent="0.25">
      <c r="A6" s="63"/>
      <c r="B6" s="63"/>
      <c r="C6" s="52"/>
      <c r="D6" s="67"/>
      <c r="E6" s="64" t="s">
        <v>3</v>
      </c>
      <c r="F6" s="64"/>
      <c r="G6" s="53">
        <v>1073347.7864566222</v>
      </c>
      <c r="H6" s="53">
        <v>1340918.112840197</v>
      </c>
      <c r="I6" s="53">
        <v>1037989.180799088</v>
      </c>
      <c r="J6" s="53">
        <v>1489327.9199040926</v>
      </c>
      <c r="K6" s="53">
        <v>1186922.1356251801</v>
      </c>
      <c r="L6" s="53">
        <v>1534784.259417569</v>
      </c>
      <c r="M6" s="53">
        <v>1188592.3026608902</v>
      </c>
      <c r="N6" s="53">
        <v>1720692.0322583606</v>
      </c>
      <c r="O6" s="53">
        <v>1323589.9398406683</v>
      </c>
    </row>
    <row r="7" spans="1:15" s="65" customFormat="1" ht="20.100000000000001" customHeight="1" x14ac:dyDescent="0.25">
      <c r="A7" s="63"/>
      <c r="B7" s="63"/>
      <c r="C7" s="50">
        <v>1</v>
      </c>
      <c r="D7" s="88" t="s">
        <v>4</v>
      </c>
      <c r="E7" s="88"/>
      <c r="F7" s="64"/>
      <c r="G7" s="54">
        <v>1073347.7864566222</v>
      </c>
      <c r="H7" s="54">
        <v>1340918.112840197</v>
      </c>
      <c r="I7" s="54">
        <v>1037989.180799088</v>
      </c>
      <c r="J7" s="54">
        <v>1489327.9199040926</v>
      </c>
      <c r="K7" s="54">
        <v>1186922.1356251801</v>
      </c>
      <c r="L7" s="54">
        <v>1534784.259417569</v>
      </c>
      <c r="M7" s="54">
        <v>1188592.3026608902</v>
      </c>
      <c r="N7" s="59">
        <v>1720692.0322583606</v>
      </c>
      <c r="O7" s="59">
        <v>1323589.9398406683</v>
      </c>
    </row>
    <row r="8" spans="1:15" s="60" customFormat="1" ht="20.100000000000001" customHeight="1" x14ac:dyDescent="0.25">
      <c r="A8" s="66"/>
      <c r="B8" s="66"/>
      <c r="C8" s="51"/>
      <c r="D8" s="67"/>
      <c r="E8" s="67" t="s">
        <v>5</v>
      </c>
      <c r="F8" s="67"/>
      <c r="G8" s="55">
        <v>3374952.1965648397</v>
      </c>
      <c r="H8" s="55">
        <v>3948652.2821634607</v>
      </c>
      <c r="I8" s="55">
        <v>4218297.6168873664</v>
      </c>
      <c r="J8" s="55">
        <v>3993837.5203417214</v>
      </c>
      <c r="K8" s="55">
        <v>4106220.9409543448</v>
      </c>
      <c r="L8" s="55">
        <v>4683016.4000891177</v>
      </c>
      <c r="M8" s="55">
        <v>5050552.8502713107</v>
      </c>
      <c r="N8" s="55">
        <v>4638810.5880889343</v>
      </c>
      <c r="O8" s="55">
        <v>4364515.5906590316</v>
      </c>
    </row>
    <row r="9" spans="1:15" s="55" customFormat="1" ht="20.100000000000001" customHeight="1" x14ac:dyDescent="0.25">
      <c r="A9" s="68"/>
      <c r="B9" s="68"/>
      <c r="C9" s="50">
        <v>2</v>
      </c>
      <c r="D9" s="64" t="s">
        <v>6</v>
      </c>
      <c r="E9" s="64"/>
      <c r="F9" s="64"/>
      <c r="G9" s="56">
        <v>143086.59796018631</v>
      </c>
      <c r="H9" s="56">
        <v>162490.05717326864</v>
      </c>
      <c r="I9" s="56">
        <v>211768.96836482119</v>
      </c>
      <c r="J9" s="56">
        <v>185089.37650172389</v>
      </c>
      <c r="K9" s="56">
        <v>183730.50897348655</v>
      </c>
      <c r="L9" s="56">
        <v>253930.98965499908</v>
      </c>
      <c r="M9" s="56">
        <v>214349.64460156002</v>
      </c>
      <c r="N9" s="56">
        <v>177527.22744388037</v>
      </c>
      <c r="O9" s="56">
        <v>199239.58927680016</v>
      </c>
    </row>
    <row r="10" spans="1:15" s="55" customFormat="1" ht="20.100000000000001" customHeight="1" x14ac:dyDescent="0.25">
      <c r="A10" s="68"/>
      <c r="B10" s="68"/>
      <c r="C10" s="50">
        <v>3</v>
      </c>
      <c r="D10" s="64" t="s">
        <v>7</v>
      </c>
      <c r="E10" s="64"/>
      <c r="F10" s="64"/>
      <c r="G10" s="56">
        <v>2224266.1490889653</v>
      </c>
      <c r="H10" s="56">
        <v>2569446.6995050265</v>
      </c>
      <c r="I10" s="56">
        <v>2647250.6294477354</v>
      </c>
      <c r="J10" s="56">
        <v>2592484.5219582724</v>
      </c>
      <c r="K10" s="56">
        <v>2703438.8852710808</v>
      </c>
      <c r="L10" s="56">
        <v>2813942.3045080472</v>
      </c>
      <c r="M10" s="56">
        <v>3026463.3018224649</v>
      </c>
      <c r="N10" s="56">
        <v>2941837.7272824207</v>
      </c>
      <c r="O10" s="56">
        <v>2840871.1186880032</v>
      </c>
    </row>
    <row r="11" spans="1:15" s="60" customFormat="1" ht="20.100000000000001" customHeight="1" x14ac:dyDescent="0.25">
      <c r="A11" s="66"/>
      <c r="B11" s="66"/>
      <c r="C11" s="50">
        <v>4</v>
      </c>
      <c r="D11" s="64" t="s">
        <v>28</v>
      </c>
      <c r="E11" s="64"/>
      <c r="F11" s="64"/>
      <c r="G11" s="56">
        <v>165940.84375062736</v>
      </c>
      <c r="H11" s="56">
        <v>134623.76829614065</v>
      </c>
      <c r="I11" s="56">
        <v>133434.08031096458</v>
      </c>
      <c r="J11" s="56">
        <v>162751.64462860578</v>
      </c>
      <c r="K11" s="56">
        <v>175889.29957635302</v>
      </c>
      <c r="L11" s="56">
        <v>146322.78136845928</v>
      </c>
      <c r="M11" s="56">
        <v>138006.30454963419</v>
      </c>
      <c r="N11" s="56">
        <v>195014.97202783509</v>
      </c>
      <c r="O11" s="56">
        <v>199305.5482029542</v>
      </c>
    </row>
    <row r="12" spans="1:15" s="60" customFormat="1" ht="20.100000000000001" customHeight="1" x14ac:dyDescent="0.25">
      <c r="A12" s="66"/>
      <c r="B12" s="66"/>
      <c r="C12" s="50">
        <v>5</v>
      </c>
      <c r="D12" s="64" t="s">
        <v>8</v>
      </c>
      <c r="E12" s="64"/>
      <c r="F12" s="64"/>
      <c r="G12" s="57">
        <v>841658.6057650611</v>
      </c>
      <c r="H12" s="57">
        <v>1082091.7571890247</v>
      </c>
      <c r="I12" s="57">
        <v>1225843.9387638452</v>
      </c>
      <c r="J12" s="57">
        <v>1053511.9772531195</v>
      </c>
      <c r="K12" s="57">
        <v>1043162.2471334245</v>
      </c>
      <c r="L12" s="57">
        <v>1468820.3245576122</v>
      </c>
      <c r="M12" s="57">
        <v>1671733.5992976513</v>
      </c>
      <c r="N12" s="57">
        <v>1324430.6613347984</v>
      </c>
      <c r="O12" s="57">
        <v>1125099.3344912739</v>
      </c>
    </row>
    <row r="13" spans="1:15" s="55" customFormat="1" ht="20.100000000000001" customHeight="1" x14ac:dyDescent="0.25">
      <c r="A13" s="68"/>
      <c r="B13" s="68"/>
      <c r="C13" s="50"/>
      <c r="D13" s="64"/>
      <c r="E13" s="64" t="s">
        <v>9</v>
      </c>
      <c r="F13" s="64"/>
      <c r="G13" s="58">
        <v>5274006.9477647385</v>
      </c>
      <c r="H13" s="58">
        <v>5553800.529106942</v>
      </c>
      <c r="I13" s="58">
        <v>5811912.3129837643</v>
      </c>
      <c r="J13" s="58">
        <v>6313832.0190896932</v>
      </c>
      <c r="K13" s="58">
        <v>5985970.4884379497</v>
      </c>
      <c r="L13" s="58">
        <v>6332312.8176917043</v>
      </c>
      <c r="M13" s="58">
        <v>6514843.4167760098</v>
      </c>
      <c r="N13" s="58">
        <v>6996752.2595207887</v>
      </c>
      <c r="O13" s="58">
        <v>6583509.2451198092</v>
      </c>
    </row>
    <row r="14" spans="1:15" s="60" customFormat="1" ht="33.75" customHeight="1" x14ac:dyDescent="0.25">
      <c r="A14" s="66"/>
      <c r="B14" s="66"/>
      <c r="C14" s="50">
        <v>6</v>
      </c>
      <c r="D14" s="87" t="s">
        <v>10</v>
      </c>
      <c r="E14" s="87"/>
      <c r="F14" s="87"/>
      <c r="G14" s="57">
        <v>1497627.8562587756</v>
      </c>
      <c r="H14" s="57">
        <v>1596198.5832080948</v>
      </c>
      <c r="I14" s="57">
        <v>1591360.2524315962</v>
      </c>
      <c r="J14" s="57">
        <v>1788478.4093664042</v>
      </c>
      <c r="K14" s="57">
        <v>1670809.0546362251</v>
      </c>
      <c r="L14" s="57">
        <v>1826652.8434979022</v>
      </c>
      <c r="M14" s="57">
        <v>1774981.4317166179</v>
      </c>
      <c r="N14" s="57">
        <v>1971130.7729967495</v>
      </c>
      <c r="O14" s="57">
        <v>1869358.0236422881</v>
      </c>
    </row>
    <row r="15" spans="1:15" s="60" customFormat="1" ht="43.5" customHeight="1" x14ac:dyDescent="0.25">
      <c r="A15" s="66"/>
      <c r="B15" s="66"/>
      <c r="C15" s="50">
        <v>7</v>
      </c>
      <c r="D15" s="87" t="s">
        <v>33</v>
      </c>
      <c r="E15" s="87"/>
      <c r="F15" s="87"/>
      <c r="G15" s="56">
        <v>1005864.6407277108</v>
      </c>
      <c r="H15" s="56">
        <v>1050771.8653048202</v>
      </c>
      <c r="I15" s="56">
        <v>1080944.4173783271</v>
      </c>
      <c r="J15" s="56">
        <v>1088051.7529257743</v>
      </c>
      <c r="K15" s="56">
        <v>1121733.733670207</v>
      </c>
      <c r="L15" s="56">
        <v>1157136.8796400339</v>
      </c>
      <c r="M15" s="56">
        <v>1193881.8389190345</v>
      </c>
      <c r="N15" s="56">
        <v>1210246.7771759494</v>
      </c>
      <c r="O15" s="56">
        <v>1216281.2396630668</v>
      </c>
    </row>
    <row r="16" spans="1:15" s="55" customFormat="1" ht="15" x14ac:dyDescent="0.25">
      <c r="A16" s="68"/>
      <c r="B16" s="68"/>
      <c r="C16" s="50">
        <v>8</v>
      </c>
      <c r="D16" s="64" t="s">
        <v>11</v>
      </c>
      <c r="E16" s="64"/>
      <c r="F16" s="64"/>
      <c r="G16" s="56">
        <v>345143.26187039691</v>
      </c>
      <c r="H16" s="56">
        <v>357911.689332182</v>
      </c>
      <c r="I16" s="56">
        <v>365833.26354313997</v>
      </c>
      <c r="J16" s="56">
        <v>378956.78525428119</v>
      </c>
      <c r="K16" s="56">
        <v>382891.87971513823</v>
      </c>
      <c r="L16" s="56">
        <v>399514.86568896926</v>
      </c>
      <c r="M16" s="56">
        <v>406197.97448081878</v>
      </c>
      <c r="N16" s="56">
        <v>417181.16463026562</v>
      </c>
      <c r="O16" s="56">
        <v>414311.3533335696</v>
      </c>
    </row>
    <row r="17" spans="1:15" s="60" customFormat="1" ht="46.5" customHeight="1" x14ac:dyDescent="0.25">
      <c r="A17" s="66"/>
      <c r="B17" s="66"/>
      <c r="C17" s="50">
        <v>9</v>
      </c>
      <c r="D17" s="87" t="s">
        <v>29</v>
      </c>
      <c r="E17" s="87"/>
      <c r="F17" s="87"/>
      <c r="G17" s="57">
        <v>971538.00210273755</v>
      </c>
      <c r="H17" s="57">
        <v>1012094.3187323242</v>
      </c>
      <c r="I17" s="57">
        <v>1081441.7259617625</v>
      </c>
      <c r="J17" s="57">
        <v>1128332.9532031759</v>
      </c>
      <c r="K17" s="57">
        <v>1098825.6027185919</v>
      </c>
      <c r="L17" s="57">
        <v>1119608.5661128333</v>
      </c>
      <c r="M17" s="57">
        <v>1193550.3290931438</v>
      </c>
      <c r="N17" s="57">
        <v>1218474.5333549087</v>
      </c>
      <c r="O17" s="57">
        <v>1202326.5803786651</v>
      </c>
    </row>
    <row r="18" spans="1:15" s="60" customFormat="1" ht="34.5" customHeight="1" x14ac:dyDescent="0.25">
      <c r="A18" s="66"/>
      <c r="B18" s="66"/>
      <c r="C18" s="50">
        <v>10</v>
      </c>
      <c r="D18" s="87" t="s">
        <v>31</v>
      </c>
      <c r="E18" s="87"/>
      <c r="F18" s="87"/>
      <c r="G18" s="57">
        <v>936683.99308228539</v>
      </c>
      <c r="H18" s="57">
        <v>982157.68806021404</v>
      </c>
      <c r="I18" s="57">
        <v>1099130.6064698678</v>
      </c>
      <c r="J18" s="57">
        <v>1329907.6182224851</v>
      </c>
      <c r="K18" s="57">
        <v>1110367.8688623116</v>
      </c>
      <c r="L18" s="57">
        <v>1194780.8664223475</v>
      </c>
      <c r="M18" s="57">
        <v>1262802.0434014085</v>
      </c>
      <c r="N18" s="57">
        <v>1477135.3115241714</v>
      </c>
      <c r="O18" s="57">
        <v>1219271.8691673162</v>
      </c>
    </row>
    <row r="19" spans="1:15" s="60" customFormat="1" ht="34.5" customHeight="1" x14ac:dyDescent="0.25">
      <c r="A19" s="66"/>
      <c r="B19" s="66"/>
      <c r="C19" s="50">
        <v>11</v>
      </c>
      <c r="D19" s="87" t="s">
        <v>30</v>
      </c>
      <c r="E19" s="87"/>
      <c r="F19" s="87"/>
      <c r="G19" s="57">
        <v>517149.19372283167</v>
      </c>
      <c r="H19" s="57">
        <v>554666.38446930668</v>
      </c>
      <c r="I19" s="57">
        <v>593202.04719907022</v>
      </c>
      <c r="J19" s="57">
        <v>600104.50011757179</v>
      </c>
      <c r="K19" s="57">
        <v>601342.34883547691</v>
      </c>
      <c r="L19" s="57">
        <v>634618.79632961703</v>
      </c>
      <c r="M19" s="57">
        <v>683429.79916498496</v>
      </c>
      <c r="N19" s="57">
        <v>702583.69983874483</v>
      </c>
      <c r="O19" s="57">
        <v>661960.17893490277</v>
      </c>
    </row>
    <row r="20" spans="1:15" s="55" customFormat="1" ht="20.100000000000001" customHeight="1" x14ac:dyDescent="0.25">
      <c r="A20" s="68"/>
      <c r="B20" s="68"/>
      <c r="C20" s="52"/>
      <c r="D20" s="67" t="s">
        <v>24</v>
      </c>
      <c r="E20" s="67"/>
      <c r="F20" s="67"/>
      <c r="G20" s="59">
        <v>9722306.9307861999</v>
      </c>
      <c r="H20" s="59">
        <v>10843370.924110599</v>
      </c>
      <c r="I20" s="59">
        <v>11068199.110670218</v>
      </c>
      <c r="J20" s="59">
        <v>11796997.459335506</v>
      </c>
      <c r="K20" s="59">
        <v>11279113.565017475</v>
      </c>
      <c r="L20" s="59">
        <v>12550113.477198392</v>
      </c>
      <c r="M20" s="59">
        <v>12753988.569708209</v>
      </c>
      <c r="N20" s="59">
        <v>13356254.879868083</v>
      </c>
      <c r="O20" s="59">
        <v>12271614.775619511</v>
      </c>
    </row>
    <row r="21" spans="1:15" s="60" customFormat="1" ht="20.100000000000001" customHeight="1" x14ac:dyDescent="0.25">
      <c r="A21" s="66"/>
      <c r="B21" s="66"/>
      <c r="C21" s="69"/>
      <c r="D21" s="70" t="s">
        <v>13</v>
      </c>
      <c r="E21" s="70"/>
      <c r="F21" s="70"/>
      <c r="G21" s="60">
        <v>346288.89484874642</v>
      </c>
      <c r="H21" s="60">
        <v>404750.83939444786</v>
      </c>
      <c r="I21" s="60">
        <v>362765.67922764842</v>
      </c>
      <c r="J21" s="60">
        <v>363738.1877412661</v>
      </c>
      <c r="K21" s="60">
        <v>424021.62096110615</v>
      </c>
      <c r="L21" s="60">
        <v>511173.5304725059</v>
      </c>
      <c r="M21" s="60">
        <v>475116.14816380356</v>
      </c>
      <c r="N21" s="60">
        <v>427357.4849880691</v>
      </c>
      <c r="O21" s="60">
        <v>394128.41583388607</v>
      </c>
    </row>
    <row r="22" spans="1:15" s="55" customFormat="1" ht="20.100000000000001" customHeight="1" x14ac:dyDescent="0.25">
      <c r="A22" s="68"/>
      <c r="B22" s="68"/>
      <c r="C22" s="71"/>
      <c r="D22" s="67" t="s">
        <v>19</v>
      </c>
      <c r="E22" s="72"/>
      <c r="F22" s="72"/>
      <c r="G22" s="58">
        <v>10068595.825634947</v>
      </c>
      <c r="H22" s="58">
        <v>11248121.763505047</v>
      </c>
      <c r="I22" s="58">
        <v>11430964.789897867</v>
      </c>
      <c r="J22" s="58">
        <v>12160735.647076773</v>
      </c>
      <c r="K22" s="58">
        <v>11703135.18597858</v>
      </c>
      <c r="L22" s="58">
        <v>13061287.007670898</v>
      </c>
      <c r="M22" s="58">
        <v>13229104.717872012</v>
      </c>
      <c r="N22" s="58">
        <v>13783612.364856152</v>
      </c>
      <c r="O22" s="58">
        <v>12665743.191453397</v>
      </c>
    </row>
    <row r="23" spans="1:15" s="55" customFormat="1" ht="20.100000000000001" customHeight="1" thickBot="1" x14ac:dyDescent="0.3">
      <c r="A23" s="68"/>
      <c r="B23" s="68"/>
      <c r="C23" s="73"/>
      <c r="D23" s="62" t="s">
        <v>12</v>
      </c>
      <c r="E23" s="62"/>
      <c r="F23" s="62"/>
      <c r="G23" s="61">
        <v>12.692634733612863</v>
      </c>
      <c r="H23" s="61">
        <v>13.732257194017649</v>
      </c>
      <c r="I23" s="61">
        <v>10.425101825127413</v>
      </c>
      <c r="J23" s="61">
        <v>15.368030381987225</v>
      </c>
      <c r="K23" s="61">
        <v>16.234034900696344</v>
      </c>
      <c r="L23" s="61">
        <v>16.119715649316063</v>
      </c>
      <c r="M23" s="61">
        <v>15.730430117003365</v>
      </c>
      <c r="N23" s="61">
        <v>13.345218290058725</v>
      </c>
      <c r="O23" s="61">
        <v>8.2252147837111806</v>
      </c>
    </row>
    <row r="24" spans="1:15" s="11" customFormat="1" ht="15.75" customHeight="1" x14ac:dyDescent="0.25">
      <c r="A24" s="7"/>
      <c r="B24" s="7"/>
      <c r="C24" s="9"/>
      <c r="D24" s="33"/>
      <c r="E24" s="10"/>
      <c r="F24" s="10"/>
      <c r="M24" s="34"/>
      <c r="N24" s="34"/>
      <c r="O24" s="34"/>
    </row>
    <row r="25" spans="1:15" s="11" customFormat="1" ht="15.75" customHeight="1" x14ac:dyDescent="0.25">
      <c r="A25" s="7"/>
      <c r="B25" s="7"/>
      <c r="C25" s="9"/>
      <c r="D25" s="10"/>
      <c r="E25" s="10"/>
      <c r="F25" s="10"/>
    </row>
    <row r="26" spans="1:15" s="11" customFormat="1" ht="15.75" customHeight="1" x14ac:dyDescent="0.25">
      <c r="A26" s="7"/>
      <c r="B26" s="7"/>
      <c r="D26" s="9"/>
      <c r="E26" s="10"/>
      <c r="F26" s="10"/>
      <c r="G26" s="46" t="s">
        <v>14</v>
      </c>
    </row>
    <row r="27" spans="1:15" s="11" customFormat="1" ht="15.75" customHeight="1" x14ac:dyDescent="0.25">
      <c r="A27" s="7"/>
      <c r="B27" s="7"/>
      <c r="C27" s="9"/>
      <c r="D27" s="10"/>
      <c r="E27" s="10"/>
      <c r="F27" s="10"/>
      <c r="H27" s="11" t="s">
        <v>27</v>
      </c>
    </row>
    <row r="28" spans="1:15" s="20" customFormat="1" ht="15.75" customHeight="1" x14ac:dyDescent="0.25">
      <c r="A28" s="15"/>
      <c r="B28" s="15"/>
      <c r="C28" s="16"/>
      <c r="D28" s="17"/>
      <c r="E28" s="16" t="s">
        <v>2</v>
      </c>
      <c r="F28" s="18"/>
      <c r="G28" s="92" t="s">
        <v>26</v>
      </c>
      <c r="H28" s="92"/>
      <c r="I28" s="92"/>
      <c r="J28" s="92"/>
      <c r="K28" s="89" t="s">
        <v>32</v>
      </c>
      <c r="L28" s="90"/>
      <c r="M28" s="90"/>
      <c r="N28" s="91"/>
      <c r="O28" s="19" t="s">
        <v>35</v>
      </c>
    </row>
    <row r="29" spans="1:15" s="20" customFormat="1" ht="15.75" customHeight="1" x14ac:dyDescent="0.25">
      <c r="A29" s="15"/>
      <c r="B29" s="15"/>
      <c r="C29" s="21"/>
      <c r="D29" s="22"/>
      <c r="E29" s="21"/>
      <c r="F29" s="23"/>
      <c r="G29" s="19" t="s">
        <v>20</v>
      </c>
      <c r="H29" s="19" t="s">
        <v>21</v>
      </c>
      <c r="I29" s="19" t="s">
        <v>22</v>
      </c>
      <c r="J29" s="19" t="s">
        <v>23</v>
      </c>
      <c r="K29" s="19" t="s">
        <v>20</v>
      </c>
      <c r="L29" s="19" t="s">
        <v>21</v>
      </c>
      <c r="M29" s="19" t="s">
        <v>22</v>
      </c>
      <c r="N29" s="19" t="s">
        <v>23</v>
      </c>
      <c r="O29" s="19" t="s">
        <v>20</v>
      </c>
    </row>
    <row r="30" spans="1:15" s="54" customFormat="1" ht="20.100000000000001" customHeight="1" x14ac:dyDescent="0.25">
      <c r="A30" s="56"/>
      <c r="B30" s="56"/>
      <c r="C30" s="52"/>
      <c r="D30" s="67"/>
      <c r="E30" s="64" t="s">
        <v>3</v>
      </c>
      <c r="F30" s="64"/>
      <c r="G30" s="75">
        <v>11.040052470034757</v>
      </c>
      <c r="H30" s="75">
        <v>12.366247749199658</v>
      </c>
      <c r="I30" s="75">
        <v>9.3781216837563193</v>
      </c>
      <c r="J30" s="75">
        <v>12.624635421325101</v>
      </c>
      <c r="K30" s="75">
        <v>10.523186319414819</v>
      </c>
      <c r="L30" s="75">
        <v>12.229246071806712</v>
      </c>
      <c r="M30" s="75">
        <v>9.31937719847026</v>
      </c>
      <c r="N30" s="75">
        <v>12.883042797064048</v>
      </c>
      <c r="O30" s="75">
        <v>10.785784626081121</v>
      </c>
    </row>
    <row r="31" spans="1:15" s="59" customFormat="1" ht="20.100000000000001" customHeight="1" x14ac:dyDescent="0.25">
      <c r="A31" s="58"/>
      <c r="B31" s="58"/>
      <c r="C31" s="50">
        <v>1</v>
      </c>
      <c r="D31" s="88" t="s">
        <v>4</v>
      </c>
      <c r="E31" s="88"/>
      <c r="F31" s="64"/>
      <c r="G31" s="74">
        <v>11.040052470034757</v>
      </c>
      <c r="H31" s="74">
        <v>12.366247749199658</v>
      </c>
      <c r="I31" s="74">
        <v>9.3781216837563193</v>
      </c>
      <c r="J31" s="74">
        <v>12.624635421325101</v>
      </c>
      <c r="K31" s="74">
        <v>10.523186319414819</v>
      </c>
      <c r="L31" s="74">
        <v>12.229246071806712</v>
      </c>
      <c r="M31" s="74">
        <v>9.31937719847026</v>
      </c>
      <c r="N31" s="74">
        <v>12.883042797064048</v>
      </c>
      <c r="O31" s="74">
        <v>10.785784626081121</v>
      </c>
    </row>
    <row r="32" spans="1:15" s="59" customFormat="1" ht="20.100000000000001" customHeight="1" x14ac:dyDescent="0.25">
      <c r="A32" s="58"/>
      <c r="B32" s="58"/>
      <c r="C32" s="51"/>
      <c r="D32" s="67"/>
      <c r="E32" s="67" t="s">
        <v>5</v>
      </c>
      <c r="F32" s="67"/>
      <c r="G32" s="75">
        <v>34.713491567293303</v>
      </c>
      <c r="H32" s="75">
        <v>36.415357454788342</v>
      </c>
      <c r="I32" s="75">
        <v>38.111869643009463</v>
      </c>
      <c r="J32" s="75">
        <v>33.854695096006942</v>
      </c>
      <c r="K32" s="75">
        <v>36.405528832424544</v>
      </c>
      <c r="L32" s="75">
        <v>37.314534315545686</v>
      </c>
      <c r="M32" s="75">
        <v>39.599791254845535</v>
      </c>
      <c r="N32" s="75">
        <v>34.7313721534397</v>
      </c>
      <c r="O32" s="75">
        <v>35.565943606135541</v>
      </c>
    </row>
    <row r="33" spans="1:15" s="54" customFormat="1" ht="20.100000000000001" customHeight="1" x14ac:dyDescent="0.25">
      <c r="A33" s="56"/>
      <c r="B33" s="56"/>
      <c r="C33" s="50">
        <v>2</v>
      </c>
      <c r="D33" s="64" t="s">
        <v>6</v>
      </c>
      <c r="E33" s="64"/>
      <c r="F33" s="64"/>
      <c r="G33" s="74">
        <v>1.47173504168126</v>
      </c>
      <c r="H33" s="74">
        <v>1.498519771300699</v>
      </c>
      <c r="I33" s="74">
        <v>1.9133100719218796</v>
      </c>
      <c r="J33" s="74">
        <v>1.5689532623850331</v>
      </c>
      <c r="K33" s="74">
        <v>1.6289445789723449</v>
      </c>
      <c r="L33" s="74">
        <v>2.0233362042211986</v>
      </c>
      <c r="M33" s="74">
        <v>1.6806479277444104</v>
      </c>
      <c r="N33" s="74">
        <v>1.3291692097870011</v>
      </c>
      <c r="O33" s="74">
        <v>1.6235808646196841</v>
      </c>
    </row>
    <row r="34" spans="1:15" s="54" customFormat="1" ht="20.100000000000001" customHeight="1" x14ac:dyDescent="0.25">
      <c r="A34" s="56"/>
      <c r="B34" s="56"/>
      <c r="C34" s="50">
        <v>3</v>
      </c>
      <c r="D34" s="64" t="s">
        <v>7</v>
      </c>
      <c r="E34" s="64"/>
      <c r="F34" s="64"/>
      <c r="G34" s="74">
        <v>22.877966771916125</v>
      </c>
      <c r="H34" s="74">
        <v>23.696014066915073</v>
      </c>
      <c r="I34" s="74">
        <v>23.917627456626366</v>
      </c>
      <c r="J34" s="74">
        <v>21.975799612525307</v>
      </c>
      <c r="K34" s="74">
        <v>23.968540343949382</v>
      </c>
      <c r="L34" s="74">
        <v>22.421648295216958</v>
      </c>
      <c r="M34" s="74">
        <v>23.729543783742827</v>
      </c>
      <c r="N34" s="74">
        <v>22.025917847050525</v>
      </c>
      <c r="O34" s="74">
        <v>23.149937238350009</v>
      </c>
    </row>
    <row r="35" spans="1:15" s="54" customFormat="1" ht="20.100000000000001" customHeight="1" x14ac:dyDescent="0.25">
      <c r="A35" s="56"/>
      <c r="B35" s="56"/>
      <c r="C35" s="50">
        <v>4</v>
      </c>
      <c r="D35" s="64" t="s">
        <v>28</v>
      </c>
      <c r="E35" s="64"/>
      <c r="F35" s="64"/>
      <c r="G35" s="74">
        <v>1.706805235958627</v>
      </c>
      <c r="H35" s="74">
        <v>1.241530601861089</v>
      </c>
      <c r="I35" s="74">
        <v>1.2055627024483901</v>
      </c>
      <c r="J35" s="74">
        <v>1.3796022690486631</v>
      </c>
      <c r="K35" s="74">
        <v>1.559424848082736</v>
      </c>
      <c r="L35" s="74">
        <v>1.1659080344915211</v>
      </c>
      <c r="M35" s="74">
        <v>1.0820638876642146</v>
      </c>
      <c r="N35" s="74">
        <v>1.4601022051606822</v>
      </c>
      <c r="O35" s="74">
        <v>1.6241183564441919</v>
      </c>
    </row>
    <row r="36" spans="1:15" s="54" customFormat="1" ht="20.100000000000001" customHeight="1" x14ac:dyDescent="0.25">
      <c r="A36" s="56"/>
      <c r="B36" s="56"/>
      <c r="C36" s="50">
        <v>5</v>
      </c>
      <c r="D36" s="64" t="s">
        <v>8</v>
      </c>
      <c r="E36" s="64"/>
      <c r="F36" s="64"/>
      <c r="G36" s="74">
        <v>8.6569845177372926</v>
      </c>
      <c r="H36" s="74">
        <v>9.9792930147114802</v>
      </c>
      <c r="I36" s="74">
        <v>11.075369412012828</v>
      </c>
      <c r="J36" s="74">
        <v>8.9303399520479427</v>
      </c>
      <c r="K36" s="74">
        <v>9.2486190614200847</v>
      </c>
      <c r="L36" s="74">
        <v>11.703641781616005</v>
      </c>
      <c r="M36" s="74">
        <v>13.107535655694083</v>
      </c>
      <c r="N36" s="74">
        <v>9.916182891441494</v>
      </c>
      <c r="O36" s="74">
        <v>9.1683071467216521</v>
      </c>
    </row>
    <row r="37" spans="1:15" s="59" customFormat="1" ht="20.100000000000001" customHeight="1" x14ac:dyDescent="0.25">
      <c r="A37" s="58"/>
      <c r="B37" s="58"/>
      <c r="C37" s="50"/>
      <c r="D37" s="64"/>
      <c r="E37" s="64" t="s">
        <v>9</v>
      </c>
      <c r="F37" s="64"/>
      <c r="G37" s="75">
        <v>54.246455962671945</v>
      </c>
      <c r="H37" s="75">
        <v>51.218394796011999</v>
      </c>
      <c r="I37" s="75">
        <v>52.510008673234218</v>
      </c>
      <c r="J37" s="75">
        <v>53.520669482667962</v>
      </c>
      <c r="K37" s="75">
        <v>53.071284848160637</v>
      </c>
      <c r="L37" s="75">
        <v>50.456219612647587</v>
      </c>
      <c r="M37" s="75">
        <v>51.080831546684216</v>
      </c>
      <c r="N37" s="75">
        <v>52.38558504949625</v>
      </c>
      <c r="O37" s="75">
        <v>53.648271767783328</v>
      </c>
    </row>
    <row r="38" spans="1:15" s="59" customFormat="1" ht="33.75" customHeight="1" x14ac:dyDescent="0.25">
      <c r="A38" s="58"/>
      <c r="B38" s="58"/>
      <c r="C38" s="50">
        <v>6</v>
      </c>
      <c r="D38" s="87" t="s">
        <v>10</v>
      </c>
      <c r="E38" s="87"/>
      <c r="F38" s="87"/>
      <c r="G38" s="74">
        <v>15.404038022256399</v>
      </c>
      <c r="H38" s="74">
        <v>14.720501533880887</v>
      </c>
      <c r="I38" s="74">
        <v>14.377770371852606</v>
      </c>
      <c r="J38" s="74">
        <v>15.160454306541357</v>
      </c>
      <c r="K38" s="74">
        <v>14.813301107440676</v>
      </c>
      <c r="L38" s="74">
        <v>14.554871131776192</v>
      </c>
      <c r="M38" s="74">
        <v>13.917069331019688</v>
      </c>
      <c r="N38" s="74">
        <v>14.758109894771772</v>
      </c>
      <c r="O38" s="74">
        <v>15.233186975166573</v>
      </c>
    </row>
    <row r="39" spans="1:15" s="54" customFormat="1" ht="43.5" customHeight="1" x14ac:dyDescent="0.25">
      <c r="A39" s="56"/>
      <c r="B39" s="56"/>
      <c r="C39" s="50">
        <v>7</v>
      </c>
      <c r="D39" s="87" t="s">
        <v>33</v>
      </c>
      <c r="E39" s="87"/>
      <c r="F39" s="87"/>
      <c r="G39" s="74">
        <v>10.345946161631527</v>
      </c>
      <c r="H39" s="74">
        <v>9.69045394332489</v>
      </c>
      <c r="I39" s="74">
        <v>9.7662176707342603</v>
      </c>
      <c r="J39" s="74">
        <v>9.2231244151430172</v>
      </c>
      <c r="K39" s="74">
        <v>9.9452295360275418</v>
      </c>
      <c r="L39" s="74">
        <v>9.2201308119035907</v>
      </c>
      <c r="M39" s="74">
        <v>9.3608507832177601</v>
      </c>
      <c r="N39" s="74">
        <v>9.0612734487431617</v>
      </c>
      <c r="O39" s="74">
        <v>9.9113381727032337</v>
      </c>
    </row>
    <row r="40" spans="1:15" s="54" customFormat="1" ht="15" x14ac:dyDescent="0.25">
      <c r="A40" s="56"/>
      <c r="B40" s="56"/>
      <c r="C40" s="50">
        <v>8</v>
      </c>
      <c r="D40" s="64" t="s">
        <v>11</v>
      </c>
      <c r="E40" s="64"/>
      <c r="F40" s="64"/>
      <c r="G40" s="74">
        <v>3.5500140483888907</v>
      </c>
      <c r="H40" s="74">
        <v>3.3007419172238532</v>
      </c>
      <c r="I40" s="74">
        <v>3.3052645682029791</v>
      </c>
      <c r="J40" s="74">
        <v>3.2123155621636186</v>
      </c>
      <c r="K40" s="74">
        <v>3.3946983289776371</v>
      </c>
      <c r="L40" s="74">
        <v>3.1833566000405158</v>
      </c>
      <c r="M40" s="74">
        <v>3.1848701467835165</v>
      </c>
      <c r="N40" s="74">
        <v>3.1234890946794063</v>
      </c>
      <c r="O40" s="74">
        <v>3.3761763297581493</v>
      </c>
    </row>
    <row r="41" spans="1:15" s="59" customFormat="1" ht="43.5" customHeight="1" x14ac:dyDescent="0.25">
      <c r="A41" s="58"/>
      <c r="B41" s="58"/>
      <c r="C41" s="50">
        <v>9</v>
      </c>
      <c r="D41" s="87" t="s">
        <v>29</v>
      </c>
      <c r="E41" s="87"/>
      <c r="F41" s="87"/>
      <c r="G41" s="74">
        <v>9.9928752406109602</v>
      </c>
      <c r="H41" s="74">
        <v>9.333760929287207</v>
      </c>
      <c r="I41" s="74">
        <v>9.7707108008131716</v>
      </c>
      <c r="J41" s="74">
        <v>9.564577402788828</v>
      </c>
      <c r="K41" s="74">
        <v>9.7421273080061361</v>
      </c>
      <c r="L41" s="74">
        <v>8.9211031290433223</v>
      </c>
      <c r="M41" s="74">
        <v>9.358251519277081</v>
      </c>
      <c r="N41" s="74">
        <v>9.1228757186381522</v>
      </c>
      <c r="O41" s="74">
        <v>9.7976232334751376</v>
      </c>
    </row>
    <row r="42" spans="1:15" s="59" customFormat="1" ht="33.75" customHeight="1" x14ac:dyDescent="0.25">
      <c r="A42" s="58"/>
      <c r="B42" s="58"/>
      <c r="C42" s="50">
        <v>10</v>
      </c>
      <c r="D42" s="87" t="s">
        <v>31</v>
      </c>
      <c r="E42" s="87"/>
      <c r="F42" s="87"/>
      <c r="G42" s="74">
        <v>9.6343799856413277</v>
      </c>
      <c r="H42" s="74">
        <v>9.0576786032132635</v>
      </c>
      <c r="I42" s="74">
        <v>9.9305279520157779</v>
      </c>
      <c r="J42" s="74">
        <v>11.273272057629105</v>
      </c>
      <c r="K42" s="74">
        <v>9.8444604042834758</v>
      </c>
      <c r="L42" s="74">
        <v>9.5200801856738497</v>
      </c>
      <c r="M42" s="74">
        <v>9.9012323595825471</v>
      </c>
      <c r="N42" s="74">
        <v>11.059502269237623</v>
      </c>
      <c r="O42" s="74">
        <v>9.9357084740770265</v>
      </c>
    </row>
    <row r="43" spans="1:15" s="54" customFormat="1" ht="34.5" customHeight="1" x14ac:dyDescent="0.25">
      <c r="A43" s="56"/>
      <c r="B43" s="56"/>
      <c r="C43" s="50">
        <v>11</v>
      </c>
      <c r="D43" s="87" t="s">
        <v>30</v>
      </c>
      <c r="E43" s="87"/>
      <c r="F43" s="87"/>
      <c r="G43" s="74">
        <v>5.3192025041428321</v>
      </c>
      <c r="H43" s="74">
        <v>5.1152578690819048</v>
      </c>
      <c r="I43" s="74">
        <v>5.3595173096154189</v>
      </c>
      <c r="J43" s="74">
        <v>5.0869257384020328</v>
      </c>
      <c r="K43" s="74">
        <v>5.3314681634251748</v>
      </c>
      <c r="L43" s="74">
        <v>5.056677754210118</v>
      </c>
      <c r="M43" s="74">
        <v>5.3585574068036097</v>
      </c>
      <c r="N43" s="74">
        <v>5.2603346234261457</v>
      </c>
      <c r="O43" s="74">
        <v>5.3942385826032</v>
      </c>
    </row>
    <row r="44" spans="1:15" s="54" customFormat="1" ht="20.100000000000001" customHeight="1" x14ac:dyDescent="0.25">
      <c r="A44" s="56"/>
      <c r="B44" s="56"/>
      <c r="C44" s="76"/>
      <c r="D44" s="77" t="s">
        <v>24</v>
      </c>
      <c r="E44" s="77"/>
      <c r="F44" s="76"/>
      <c r="G44" s="78">
        <v>100</v>
      </c>
      <c r="H44" s="78">
        <v>100</v>
      </c>
      <c r="I44" s="78">
        <v>100</v>
      </c>
      <c r="J44" s="78">
        <v>100</v>
      </c>
      <c r="K44" s="78">
        <v>100</v>
      </c>
      <c r="L44" s="78">
        <v>99.999999999999986</v>
      </c>
      <c r="M44" s="78">
        <v>100</v>
      </c>
      <c r="N44" s="78">
        <v>100</v>
      </c>
      <c r="O44" s="78">
        <v>99.999999999999986</v>
      </c>
    </row>
    <row r="45" spans="1:15" s="37" customFormat="1" ht="24.95" hidden="1" customHeight="1" x14ac:dyDescent="0.25">
      <c r="A45" s="36"/>
      <c r="B45" s="36"/>
      <c r="C45" s="9"/>
      <c r="D45" s="10" t="str">
        <f>D21</f>
        <v>Tax less subsidy</v>
      </c>
      <c r="E45" s="10"/>
      <c r="F45" s="10"/>
      <c r="G45" s="37" t="e">
        <f>#REF!</f>
        <v>#REF!</v>
      </c>
      <c r="H45" s="37" t="e">
        <f>#REF!</f>
        <v>#REF!</v>
      </c>
      <c r="I45" s="37" t="e">
        <f>#REF!</f>
        <v>#REF!</v>
      </c>
      <c r="J45" s="37" t="e">
        <f>#REF!</f>
        <v>#REF!</v>
      </c>
      <c r="K45" s="37" t="e">
        <f>#REF!</f>
        <v>#REF!</v>
      </c>
      <c r="L45" s="37" t="e">
        <f>#REF!</f>
        <v>#REF!</v>
      </c>
      <c r="M45" s="37" t="e">
        <f>#REF!</f>
        <v>#REF!</v>
      </c>
      <c r="N45" s="37" t="e">
        <f>#REF!</f>
        <v>#REF!</v>
      </c>
    </row>
    <row r="46" spans="1:15" s="40" customFormat="1" ht="24.95" hidden="1" customHeight="1" x14ac:dyDescent="0.25">
      <c r="A46" s="33"/>
      <c r="B46" s="33"/>
      <c r="C46" s="8"/>
      <c r="D46" s="38" t="str">
        <f>D22</f>
        <v>GDP at current price</v>
      </c>
      <c r="E46" s="39"/>
      <c r="F46" s="39"/>
      <c r="G46" s="40" t="e">
        <f>#REF!</f>
        <v>#REF!</v>
      </c>
      <c r="H46" s="40" t="e">
        <f>#REF!</f>
        <v>#REF!</v>
      </c>
      <c r="I46" s="40" t="e">
        <f>#REF!</f>
        <v>#REF!</v>
      </c>
      <c r="J46" s="40" t="e">
        <f>#REF!</f>
        <v>#REF!</v>
      </c>
      <c r="K46" s="40" t="e">
        <f>#REF!</f>
        <v>#REF!</v>
      </c>
      <c r="L46" s="40" t="e">
        <f>#REF!</f>
        <v>#REF!</v>
      </c>
      <c r="M46" s="40" t="e">
        <f>#REF!</f>
        <v>#REF!</v>
      </c>
      <c r="N46" s="40" t="e">
        <f>#REF!</f>
        <v>#REF!</v>
      </c>
    </row>
    <row r="47" spans="1:15" s="37" customFormat="1" ht="24.95" hidden="1" customHeight="1" x14ac:dyDescent="0.25">
      <c r="A47" s="36"/>
      <c r="B47" s="36"/>
      <c r="C47" s="41"/>
      <c r="D47" s="42" t="str">
        <f>D23</f>
        <v>Growth rate</v>
      </c>
      <c r="E47" s="42"/>
      <c r="F47" s="42"/>
      <c r="G47" s="37" t="e">
        <f>#REF!</f>
        <v>#REF!</v>
      </c>
      <c r="H47" s="37" t="e">
        <f>#REF!</f>
        <v>#REF!</v>
      </c>
      <c r="I47" s="37" t="e">
        <f>#REF!</f>
        <v>#REF!</v>
      </c>
      <c r="J47" s="37" t="e">
        <f>#REF!</f>
        <v>#REF!</v>
      </c>
      <c r="K47" s="37" t="e">
        <f>#REF!</f>
        <v>#REF!</v>
      </c>
      <c r="L47" s="37" t="e">
        <f>#REF!</f>
        <v>#REF!</v>
      </c>
      <c r="M47" s="37" t="e">
        <f>#REF!</f>
        <v>#REF!</v>
      </c>
      <c r="N47" s="37" t="e">
        <f>#REF!</f>
        <v>#REF!</v>
      </c>
    </row>
    <row r="48" spans="1:15" s="11" customFormat="1" ht="15.75" customHeight="1" x14ac:dyDescent="0.25">
      <c r="A48" s="7"/>
      <c r="B48" s="7"/>
      <c r="C48" s="9"/>
      <c r="D48" s="33"/>
      <c r="E48" s="10"/>
      <c r="F48" s="10"/>
    </row>
    <row r="49" spans="1:15" s="11" customFormat="1" ht="24.95" hidden="1" customHeight="1" x14ac:dyDescent="0.25">
      <c r="A49" s="7"/>
      <c r="B49" s="7"/>
      <c r="C49" s="9"/>
      <c r="D49" s="10"/>
      <c r="E49" s="10"/>
      <c r="F49" s="10"/>
    </row>
    <row r="50" spans="1:15" s="11" customFormat="1" ht="15.75" customHeight="1" x14ac:dyDescent="0.25">
      <c r="A50" s="7"/>
      <c r="B50" s="7"/>
      <c r="C50" s="9"/>
      <c r="D50" s="10"/>
      <c r="E50" s="10"/>
      <c r="F50" s="10"/>
    </row>
    <row r="51" spans="1:15" s="11" customFormat="1" ht="15.75" customHeight="1" x14ac:dyDescent="0.25">
      <c r="A51" s="7"/>
      <c r="B51" s="7"/>
      <c r="C51" s="8"/>
      <c r="D51" s="9"/>
      <c r="E51" s="10"/>
      <c r="F51" s="10"/>
      <c r="G51" s="46" t="s">
        <v>15</v>
      </c>
    </row>
    <row r="52" spans="1:15" s="11" customFormat="1" ht="15.75" customHeight="1" x14ac:dyDescent="0.25">
      <c r="A52" s="7"/>
      <c r="B52" s="7"/>
      <c r="C52" s="9"/>
      <c r="D52" s="10"/>
      <c r="E52" s="10"/>
      <c r="F52" s="10"/>
      <c r="G52" s="11" t="s">
        <v>34</v>
      </c>
      <c r="I52" s="11" t="s">
        <v>27</v>
      </c>
    </row>
    <row r="53" spans="1:15" s="20" customFormat="1" ht="15.75" customHeight="1" x14ac:dyDescent="0.25">
      <c r="A53" s="15"/>
      <c r="B53" s="15"/>
      <c r="C53" s="16"/>
      <c r="D53" s="17"/>
      <c r="E53" s="16" t="s">
        <v>2</v>
      </c>
      <c r="F53" s="18"/>
      <c r="G53" s="92" t="s">
        <v>26</v>
      </c>
      <c r="H53" s="92"/>
      <c r="I53" s="92"/>
      <c r="J53" s="92"/>
      <c r="K53" s="89" t="s">
        <v>32</v>
      </c>
      <c r="L53" s="90"/>
      <c r="M53" s="90"/>
      <c r="N53" s="91"/>
      <c r="O53" s="19" t="s">
        <v>35</v>
      </c>
    </row>
    <row r="54" spans="1:15" s="20" customFormat="1" ht="15.75" customHeight="1" x14ac:dyDescent="0.25">
      <c r="A54" s="15"/>
      <c r="B54" s="15"/>
      <c r="C54" s="21"/>
      <c r="D54" s="22"/>
      <c r="E54" s="21"/>
      <c r="F54" s="23"/>
      <c r="G54" s="19" t="s">
        <v>20</v>
      </c>
      <c r="H54" s="19" t="s">
        <v>21</v>
      </c>
      <c r="I54" s="19" t="s">
        <v>22</v>
      </c>
      <c r="J54" s="19" t="s">
        <v>23</v>
      </c>
      <c r="K54" s="19" t="s">
        <v>20</v>
      </c>
      <c r="L54" s="19" t="s">
        <v>21</v>
      </c>
      <c r="M54" s="19" t="s">
        <v>22</v>
      </c>
      <c r="N54" s="19" t="s">
        <v>23</v>
      </c>
      <c r="O54" s="19" t="s">
        <v>20</v>
      </c>
    </row>
    <row r="55" spans="1:15" s="60" customFormat="1" ht="20.100000000000001" customHeight="1" x14ac:dyDescent="0.25">
      <c r="A55" s="66"/>
      <c r="B55" s="66"/>
      <c r="C55" s="52"/>
      <c r="D55" s="67"/>
      <c r="E55" s="64" t="s">
        <v>3</v>
      </c>
      <c r="F55" s="64"/>
      <c r="G55" s="82">
        <v>7.7966375331763658</v>
      </c>
      <c r="H55" s="82">
        <v>10.945229554750128</v>
      </c>
      <c r="I55" s="82">
        <v>8.953241263766202</v>
      </c>
      <c r="J55" s="82">
        <v>14.715861667182779</v>
      </c>
      <c r="K55" s="82">
        <v>10.581318618403628</v>
      </c>
      <c r="L55" s="82">
        <v>14.457717046326152</v>
      </c>
      <c r="M55" s="82">
        <v>14.509122507988153</v>
      </c>
      <c r="N55" s="82">
        <v>15.534799909556995</v>
      </c>
      <c r="O55" s="82">
        <v>11.514470925550825</v>
      </c>
    </row>
    <row r="56" spans="1:15" s="55" customFormat="1" ht="20.100000000000001" customHeight="1" x14ac:dyDescent="0.25">
      <c r="A56" s="68"/>
      <c r="B56" s="68"/>
      <c r="C56" s="50">
        <v>1</v>
      </c>
      <c r="D56" s="88" t="s">
        <v>4</v>
      </c>
      <c r="E56" s="88"/>
      <c r="F56" s="64"/>
      <c r="G56" s="83">
        <v>7.7966375331763658</v>
      </c>
      <c r="H56" s="83">
        <v>10.945229554750128</v>
      </c>
      <c r="I56" s="83">
        <v>8.953241263766202</v>
      </c>
      <c r="J56" s="83">
        <v>14.715861667182779</v>
      </c>
      <c r="K56" s="83">
        <v>10.581318618403628</v>
      </c>
      <c r="L56" s="83">
        <v>14.457717046326152</v>
      </c>
      <c r="M56" s="83">
        <v>14.509122507988153</v>
      </c>
      <c r="N56" s="83">
        <v>15.534799909556995</v>
      </c>
      <c r="O56" s="83">
        <v>11.514470925550825</v>
      </c>
    </row>
    <row r="57" spans="1:15" s="55" customFormat="1" ht="20.100000000000001" customHeight="1" x14ac:dyDescent="0.25">
      <c r="A57" s="68"/>
      <c r="B57" s="68"/>
      <c r="C57" s="51"/>
      <c r="D57" s="67"/>
      <c r="E57" s="67" t="s">
        <v>5</v>
      </c>
      <c r="F57" s="67"/>
      <c r="G57" s="84">
        <v>10.036659664877462</v>
      </c>
      <c r="H57" s="84">
        <v>16.04969029390864</v>
      </c>
      <c r="I57" s="84">
        <v>15.02878778434291</v>
      </c>
      <c r="J57" s="84">
        <v>19.745989276826222</v>
      </c>
      <c r="K57" s="84">
        <v>21.667528954449168</v>
      </c>
      <c r="L57" s="84">
        <v>18.59784213572992</v>
      </c>
      <c r="M57" s="84">
        <v>19.7296470986809</v>
      </c>
      <c r="N57" s="84">
        <v>16.149206482792209</v>
      </c>
      <c r="O57" s="84">
        <v>6.2903251777936617</v>
      </c>
    </row>
    <row r="58" spans="1:15" s="60" customFormat="1" ht="20.100000000000001" customHeight="1" x14ac:dyDescent="0.25">
      <c r="A58" s="66"/>
      <c r="B58" s="66"/>
      <c r="C58" s="50">
        <v>2</v>
      </c>
      <c r="D58" s="64" t="s">
        <v>6</v>
      </c>
      <c r="E58" s="64"/>
      <c r="F58" s="64"/>
      <c r="G58" s="83">
        <v>12.154224887778241</v>
      </c>
      <c r="H58" s="83">
        <v>13.372635849563693</v>
      </c>
      <c r="I58" s="83">
        <v>19.918885525485734</v>
      </c>
      <c r="J58" s="83">
        <v>30.653413635037083</v>
      </c>
      <c r="K58" s="83">
        <v>28.405113821078743</v>
      </c>
      <c r="L58" s="83">
        <v>56.274786329986881</v>
      </c>
      <c r="M58" s="83">
        <v>1.2186281383271336</v>
      </c>
      <c r="N58" s="83">
        <v>-4.0856742838360987</v>
      </c>
      <c r="O58" s="83">
        <v>8.4412112011030587</v>
      </c>
    </row>
    <row r="59" spans="1:15" s="60" customFormat="1" ht="20.100000000000001" customHeight="1" x14ac:dyDescent="0.25">
      <c r="A59" s="66"/>
      <c r="B59" s="66"/>
      <c r="C59" s="50">
        <v>3</v>
      </c>
      <c r="D59" s="64" t="s">
        <v>7</v>
      </c>
      <c r="E59" s="64"/>
      <c r="F59" s="64"/>
      <c r="G59" s="83">
        <v>11.962830296084221</v>
      </c>
      <c r="H59" s="83">
        <v>18.047796206811199</v>
      </c>
      <c r="I59" s="83">
        <v>15.762497236963256</v>
      </c>
      <c r="J59" s="83">
        <v>18.143752307285467</v>
      </c>
      <c r="K59" s="83">
        <v>21.542958623831026</v>
      </c>
      <c r="L59" s="83">
        <v>9.5154962759149697</v>
      </c>
      <c r="M59" s="83">
        <v>14.324774094164255</v>
      </c>
      <c r="N59" s="83">
        <v>13.475613928073102</v>
      </c>
      <c r="O59" s="83">
        <v>5.0836079249167767</v>
      </c>
    </row>
    <row r="60" spans="1:15" s="60" customFormat="1" ht="20.100000000000001" customHeight="1" x14ac:dyDescent="0.25">
      <c r="A60" s="66"/>
      <c r="B60" s="66"/>
      <c r="C60" s="50">
        <v>4</v>
      </c>
      <c r="D60" s="64" t="s">
        <v>28</v>
      </c>
      <c r="E60" s="64"/>
      <c r="F60" s="64"/>
      <c r="G60" s="83">
        <v>18.101536960284619</v>
      </c>
      <c r="H60" s="83">
        <v>9.3637202855339154</v>
      </c>
      <c r="I60" s="83">
        <v>8.2033692802722982</v>
      </c>
      <c r="J60" s="83">
        <v>4.7935608962295504</v>
      </c>
      <c r="K60" s="83">
        <v>5.9951821389289819</v>
      </c>
      <c r="L60" s="83">
        <v>8.6901542130239307</v>
      </c>
      <c r="M60" s="83">
        <v>3.4265790478820435</v>
      </c>
      <c r="N60" s="83">
        <v>19.823656758033522</v>
      </c>
      <c r="O60" s="83">
        <v>13.313060364104913</v>
      </c>
    </row>
    <row r="61" spans="1:15" s="60" customFormat="1" ht="20.100000000000001" customHeight="1" x14ac:dyDescent="0.25">
      <c r="A61" s="66"/>
      <c r="B61" s="66"/>
      <c r="C61" s="50">
        <v>5</v>
      </c>
      <c r="D61" s="64" t="s">
        <v>8</v>
      </c>
      <c r="E61" s="64"/>
      <c r="F61" s="64"/>
      <c r="G61" s="83">
        <v>3.5992297878365065</v>
      </c>
      <c r="H61" s="83">
        <v>12.774709203913972</v>
      </c>
      <c r="I61" s="83">
        <v>13.45565683065459</v>
      </c>
      <c r="J61" s="83">
        <v>24.832715297610548</v>
      </c>
      <c r="K61" s="83">
        <v>23.941255990033895</v>
      </c>
      <c r="L61" s="83">
        <v>35.738980987453544</v>
      </c>
      <c r="M61" s="83">
        <v>36.374096769891139</v>
      </c>
      <c r="N61" s="83">
        <v>25.715766876050168</v>
      </c>
      <c r="O61" s="83">
        <v>7.8546829683503034</v>
      </c>
    </row>
    <row r="62" spans="1:15" s="55" customFormat="1" ht="20.100000000000001" customHeight="1" x14ac:dyDescent="0.25">
      <c r="A62" s="68"/>
      <c r="B62" s="68"/>
      <c r="C62" s="50"/>
      <c r="D62" s="64"/>
      <c r="E62" s="64" t="s">
        <v>9</v>
      </c>
      <c r="F62" s="64"/>
      <c r="G62" s="84">
        <v>16.761067138256578</v>
      </c>
      <c r="H62" s="84">
        <v>14.077343523193136</v>
      </c>
      <c r="I62" s="84">
        <v>9.1804381362061207</v>
      </c>
      <c r="J62" s="84">
        <v>13.511421207845231</v>
      </c>
      <c r="K62" s="84">
        <v>13.499480522583696</v>
      </c>
      <c r="L62" s="84">
        <v>14.017649436717306</v>
      </c>
      <c r="M62" s="84">
        <v>12.094661205089125</v>
      </c>
      <c r="N62" s="84">
        <v>10.816256092438081</v>
      </c>
      <c r="O62" s="84">
        <v>9.9823204580780924</v>
      </c>
    </row>
    <row r="63" spans="1:15" s="55" customFormat="1" ht="33.75" customHeight="1" x14ac:dyDescent="0.25">
      <c r="A63" s="68"/>
      <c r="B63" s="68"/>
      <c r="C63" s="50">
        <v>6</v>
      </c>
      <c r="D63" s="87" t="s">
        <v>10</v>
      </c>
      <c r="E63" s="87"/>
      <c r="F63" s="87"/>
      <c r="G63" s="83">
        <v>23.67212366351778</v>
      </c>
      <c r="H63" s="83">
        <v>14.038192554095929</v>
      </c>
      <c r="I63" s="83">
        <v>5.3945612441275159</v>
      </c>
      <c r="J63" s="83">
        <v>15.356654612799332</v>
      </c>
      <c r="K63" s="83">
        <v>11.563700398179932</v>
      </c>
      <c r="L63" s="83">
        <v>14.437693574857875</v>
      </c>
      <c r="M63" s="83">
        <v>11.53863048951041</v>
      </c>
      <c r="N63" s="83">
        <v>10.212723993411402</v>
      </c>
      <c r="O63" s="83">
        <v>11.883402741631173</v>
      </c>
    </row>
    <row r="64" spans="1:15" s="60" customFormat="1" ht="43.5" customHeight="1" x14ac:dyDescent="0.25">
      <c r="A64" s="66"/>
      <c r="B64" s="66"/>
      <c r="C64" s="50">
        <v>7</v>
      </c>
      <c r="D64" s="87" t="s">
        <v>33</v>
      </c>
      <c r="E64" s="87"/>
      <c r="F64" s="87"/>
      <c r="G64" s="83">
        <v>17.57121432572113</v>
      </c>
      <c r="H64" s="83">
        <v>14.967748351705694</v>
      </c>
      <c r="I64" s="83">
        <v>13.02637810070209</v>
      </c>
      <c r="J64" s="83">
        <v>10.397057894476333</v>
      </c>
      <c r="K64" s="83">
        <v>11.519352430826928</v>
      </c>
      <c r="L64" s="83">
        <v>10.122560171932093</v>
      </c>
      <c r="M64" s="83">
        <v>10.448032269283615</v>
      </c>
      <c r="N64" s="83">
        <v>11.230626109612189</v>
      </c>
      <c r="O64" s="83">
        <v>8.4286941860533489</v>
      </c>
    </row>
    <row r="65" spans="1:15" s="60" customFormat="1" ht="15" x14ac:dyDescent="0.25">
      <c r="A65" s="66"/>
      <c r="B65" s="66"/>
      <c r="C65" s="50">
        <v>8</v>
      </c>
      <c r="D65" s="64" t="s">
        <v>11</v>
      </c>
      <c r="E65" s="64"/>
      <c r="F65" s="64"/>
      <c r="G65" s="83">
        <v>13.059046205363828</v>
      </c>
      <c r="H65" s="83">
        <v>11.470297732842894</v>
      </c>
      <c r="I65" s="83">
        <v>11.652180577642895</v>
      </c>
      <c r="J65" s="83">
        <v>11.008276273436834</v>
      </c>
      <c r="K65" s="83">
        <v>10.93708671586819</v>
      </c>
      <c r="L65" s="83">
        <v>11.623866332617851</v>
      </c>
      <c r="M65" s="83">
        <v>11.033636074189019</v>
      </c>
      <c r="N65" s="83">
        <v>10.086738346784244</v>
      </c>
      <c r="O65" s="83">
        <v>8.2058344099140044</v>
      </c>
    </row>
    <row r="66" spans="1:15" s="55" customFormat="1" ht="43.5" customHeight="1" x14ac:dyDescent="0.25">
      <c r="A66" s="68"/>
      <c r="B66" s="68"/>
      <c r="C66" s="50">
        <v>9</v>
      </c>
      <c r="D66" s="87" t="s">
        <v>29</v>
      </c>
      <c r="E66" s="87"/>
      <c r="F66" s="87"/>
      <c r="G66" s="83">
        <v>10.40953626806342</v>
      </c>
      <c r="H66" s="83">
        <v>10.079738548628043</v>
      </c>
      <c r="I66" s="83">
        <v>11.341430599880312</v>
      </c>
      <c r="J66" s="83">
        <v>11.500392970639268</v>
      </c>
      <c r="K66" s="83">
        <v>13.101659465750259</v>
      </c>
      <c r="L66" s="83">
        <v>10.622947426004089</v>
      </c>
      <c r="M66" s="83">
        <v>10.366587532183431</v>
      </c>
      <c r="N66" s="83">
        <v>7.9889167373720369</v>
      </c>
      <c r="O66" s="83">
        <v>9.4192360829600972</v>
      </c>
    </row>
    <row r="67" spans="1:15" s="55" customFormat="1" ht="33.75" customHeight="1" x14ac:dyDescent="0.25">
      <c r="A67" s="68"/>
      <c r="B67" s="68"/>
      <c r="C67" s="50">
        <v>10</v>
      </c>
      <c r="D67" s="87" t="s">
        <v>31</v>
      </c>
      <c r="E67" s="87"/>
      <c r="F67" s="87"/>
      <c r="G67" s="83">
        <v>14.237933904301457</v>
      </c>
      <c r="H67" s="83">
        <v>23.395261603951752</v>
      </c>
      <c r="I67" s="83">
        <v>10.433648693912929</v>
      </c>
      <c r="J67" s="83">
        <v>16.689748838114753</v>
      </c>
      <c r="K67" s="83">
        <v>18.542419541994718</v>
      </c>
      <c r="L67" s="83">
        <v>21.64857852735129</v>
      </c>
      <c r="M67" s="83">
        <v>14.890990749244295</v>
      </c>
      <c r="N67" s="83">
        <v>11.070520334221897</v>
      </c>
      <c r="O67" s="83">
        <v>9.807920722398805</v>
      </c>
    </row>
    <row r="68" spans="1:15" s="60" customFormat="1" ht="37.5" customHeight="1" x14ac:dyDescent="0.25">
      <c r="A68" s="66"/>
      <c r="B68" s="66"/>
      <c r="C68" s="50">
        <v>11</v>
      </c>
      <c r="D68" s="87" t="s">
        <v>30</v>
      </c>
      <c r="E68" s="87"/>
      <c r="F68" s="87"/>
      <c r="G68" s="83">
        <v>16.145166088901036</v>
      </c>
      <c r="H68" s="83">
        <v>7.0104135834393162</v>
      </c>
      <c r="I68" s="83">
        <v>5.416732796349379</v>
      </c>
      <c r="J68" s="83">
        <v>12.52862303479165</v>
      </c>
      <c r="K68" s="83">
        <v>16.280244876059683</v>
      </c>
      <c r="L68" s="83">
        <v>14.414504664241946</v>
      </c>
      <c r="M68" s="83">
        <v>15.210290050741435</v>
      </c>
      <c r="N68" s="83">
        <v>17.076892391424408</v>
      </c>
      <c r="O68" s="83">
        <v>10.080419284757625</v>
      </c>
    </row>
    <row r="69" spans="1:15" s="55" customFormat="1" ht="20.100000000000001" customHeight="1" x14ac:dyDescent="0.25">
      <c r="A69" s="68"/>
      <c r="B69" s="68"/>
      <c r="C69" s="64"/>
      <c r="D69" s="67" t="s">
        <v>24</v>
      </c>
      <c r="E69" s="67"/>
      <c r="F69" s="64"/>
      <c r="G69" s="84">
        <v>13.316847229016517</v>
      </c>
      <c r="H69" s="84">
        <v>14.385946673278397</v>
      </c>
      <c r="I69" s="84">
        <v>11.315634897047417</v>
      </c>
      <c r="J69" s="84">
        <v>15.704239931130587</v>
      </c>
      <c r="K69" s="84">
        <v>16.012728720809719</v>
      </c>
      <c r="L69" s="84">
        <v>15.739962831049098</v>
      </c>
      <c r="M69" s="84">
        <v>15.230928195110053</v>
      </c>
      <c r="N69" s="84">
        <v>13.217409140820521</v>
      </c>
      <c r="O69" s="84">
        <v>8.7994611002083474</v>
      </c>
    </row>
    <row r="70" spans="1:15" s="55" customFormat="1" ht="20.100000000000001" hidden="1" customHeight="1" x14ac:dyDescent="0.25">
      <c r="A70" s="68"/>
      <c r="B70" s="68"/>
      <c r="C70" s="69"/>
      <c r="D70" s="70" t="s">
        <v>13</v>
      </c>
      <c r="E70" s="70"/>
      <c r="F70" s="52"/>
      <c r="G70" s="83">
        <v>-2.4016101416886215</v>
      </c>
      <c r="H70" s="83">
        <v>-1.368267632586921</v>
      </c>
      <c r="I70" s="83">
        <v>-11.240048713820926</v>
      </c>
      <c r="J70" s="83">
        <v>5.4319395360871852</v>
      </c>
      <c r="K70" s="83">
        <v>22.447363247473518</v>
      </c>
      <c r="L70" s="83">
        <v>26.29338366222494</v>
      </c>
      <c r="M70" s="83">
        <v>30.970534251022997</v>
      </c>
      <c r="N70" s="83">
        <v>17.490409143418461</v>
      </c>
      <c r="O70" s="83">
        <v>-7.0499247324848255</v>
      </c>
    </row>
    <row r="71" spans="1:15" s="55" customFormat="1" ht="20.100000000000001" customHeight="1" x14ac:dyDescent="0.25">
      <c r="A71" s="68"/>
      <c r="B71" s="68"/>
      <c r="C71" s="80"/>
      <c r="D71" s="77" t="s">
        <v>19</v>
      </c>
      <c r="E71" s="77"/>
      <c r="F71" s="80"/>
      <c r="G71" s="85">
        <v>12.692634733612863</v>
      </c>
      <c r="H71" s="85">
        <v>13.732257194017649</v>
      </c>
      <c r="I71" s="85">
        <v>10.425101825127413</v>
      </c>
      <c r="J71" s="85">
        <v>15.368030381987225</v>
      </c>
      <c r="K71" s="85">
        <v>16.234034900696344</v>
      </c>
      <c r="L71" s="85">
        <v>16.119715649316063</v>
      </c>
      <c r="M71" s="85">
        <v>15.730430117003365</v>
      </c>
      <c r="N71" s="85">
        <v>13.345218290058725</v>
      </c>
      <c r="O71" s="85">
        <v>8.2252147837111806</v>
      </c>
    </row>
    <row r="72" spans="1:15" s="11" customFormat="1" ht="15.75" customHeight="1" x14ac:dyDescent="0.25">
      <c r="A72" s="7"/>
      <c r="B72" s="7"/>
      <c r="C72" s="9"/>
      <c r="D72" s="33"/>
      <c r="E72" s="10"/>
      <c r="F72" s="10"/>
    </row>
    <row r="73" spans="1:15" s="11" customFormat="1" ht="15.75" customHeight="1" x14ac:dyDescent="0.25">
      <c r="A73" s="7"/>
      <c r="B73" s="7"/>
      <c r="C73" s="9"/>
      <c r="D73" s="10"/>
      <c r="E73" s="10"/>
      <c r="F73" s="10"/>
    </row>
    <row r="74" spans="1:15" s="11" customFormat="1" ht="15.75" customHeight="1" x14ac:dyDescent="0.25">
      <c r="A74" s="7"/>
      <c r="B74" s="7"/>
      <c r="C74" s="14"/>
      <c r="D74" s="44"/>
      <c r="E74" s="44"/>
      <c r="F74" s="44"/>
      <c r="G74" s="46" t="s">
        <v>16</v>
      </c>
    </row>
    <row r="75" spans="1:15" s="11" customFormat="1" ht="15.75" customHeight="1" x14ac:dyDescent="0.25">
      <c r="A75" s="7"/>
      <c r="B75" s="7"/>
      <c r="C75" s="9"/>
      <c r="D75" s="10"/>
      <c r="F75" s="10"/>
      <c r="I75" s="11" t="s">
        <v>27</v>
      </c>
      <c r="O75" s="11" t="s">
        <v>1</v>
      </c>
    </row>
    <row r="76" spans="1:15" s="20" customFormat="1" ht="15.75" customHeight="1" x14ac:dyDescent="0.25">
      <c r="A76" s="15"/>
      <c r="B76" s="15"/>
      <c r="C76" s="16"/>
      <c r="D76" s="17"/>
      <c r="E76" s="16" t="s">
        <v>2</v>
      </c>
      <c r="F76" s="18"/>
      <c r="G76" s="92" t="s">
        <v>26</v>
      </c>
      <c r="H76" s="92"/>
      <c r="I76" s="92"/>
      <c r="J76" s="92"/>
      <c r="K76" s="89" t="s">
        <v>32</v>
      </c>
      <c r="L76" s="90"/>
      <c r="M76" s="90"/>
      <c r="N76" s="90"/>
      <c r="O76" s="19" t="s">
        <v>35</v>
      </c>
    </row>
    <row r="77" spans="1:15" s="20" customFormat="1" ht="15.75" customHeight="1" x14ac:dyDescent="0.25">
      <c r="A77" s="15"/>
      <c r="B77" s="15"/>
      <c r="C77" s="21"/>
      <c r="D77" s="22"/>
      <c r="E77" s="21"/>
      <c r="F77" s="23"/>
      <c r="G77" s="19" t="s">
        <v>20</v>
      </c>
      <c r="H77" s="19" t="s">
        <v>21</v>
      </c>
      <c r="I77" s="19" t="s">
        <v>22</v>
      </c>
      <c r="J77" s="19" t="s">
        <v>23</v>
      </c>
      <c r="K77" s="19" t="s">
        <v>20</v>
      </c>
      <c r="L77" s="19" t="s">
        <v>21</v>
      </c>
      <c r="M77" s="19" t="s">
        <v>22</v>
      </c>
      <c r="N77" s="86" t="s">
        <v>23</v>
      </c>
      <c r="O77" s="19" t="s">
        <v>20</v>
      </c>
    </row>
    <row r="78" spans="1:15" s="60" customFormat="1" ht="20.100000000000001" customHeight="1" x14ac:dyDescent="0.25">
      <c r="A78" s="66"/>
      <c r="B78" s="66"/>
      <c r="C78" s="52"/>
      <c r="D78" s="67"/>
      <c r="E78" s="64" t="s">
        <v>3</v>
      </c>
      <c r="F78" s="64"/>
      <c r="G78" s="53">
        <v>783008.45729536598</v>
      </c>
      <c r="H78" s="53">
        <v>949453.52043220727</v>
      </c>
      <c r="I78" s="53">
        <v>736976.67229717318</v>
      </c>
      <c r="J78" s="53">
        <v>1036147.3499752533</v>
      </c>
      <c r="K78" s="53">
        <v>785740.73832567199</v>
      </c>
      <c r="L78" s="53">
        <v>988174.27210168855</v>
      </c>
      <c r="M78" s="53">
        <v>774970.4953632406</v>
      </c>
      <c r="N78" s="53">
        <v>1090769.0901645692</v>
      </c>
      <c r="O78" s="53">
        <v>787032.14061139501</v>
      </c>
    </row>
    <row r="79" spans="1:15" s="55" customFormat="1" ht="20.100000000000001" customHeight="1" x14ac:dyDescent="0.25">
      <c r="A79" s="68"/>
      <c r="B79" s="68"/>
      <c r="C79" s="50">
        <v>1</v>
      </c>
      <c r="D79" s="88" t="s">
        <v>4</v>
      </c>
      <c r="E79" s="88"/>
      <c r="F79" s="64"/>
      <c r="G79" s="54">
        <v>783008.45729536598</v>
      </c>
      <c r="H79" s="54">
        <v>949453.52043220727</v>
      </c>
      <c r="I79" s="54">
        <v>736976.67229717318</v>
      </c>
      <c r="J79" s="54">
        <v>1036147.3499752533</v>
      </c>
      <c r="K79" s="54">
        <v>785740.73832567199</v>
      </c>
      <c r="L79" s="54">
        <v>988174.27210168855</v>
      </c>
      <c r="M79" s="54">
        <v>774970.4953632406</v>
      </c>
      <c r="N79" s="59">
        <v>1090769.0901645692</v>
      </c>
      <c r="O79" s="59">
        <v>787032.14061139501</v>
      </c>
    </row>
    <row r="80" spans="1:15" s="60" customFormat="1" ht="20.100000000000001" customHeight="1" x14ac:dyDescent="0.25">
      <c r="A80" s="66"/>
      <c r="B80" s="66"/>
      <c r="C80" s="51"/>
      <c r="D80" s="67"/>
      <c r="E80" s="67" t="s">
        <v>5</v>
      </c>
      <c r="F80" s="67"/>
      <c r="G80" s="55">
        <v>2631696.9905861709</v>
      </c>
      <c r="H80" s="55">
        <v>3022766.4203871535</v>
      </c>
      <c r="I80" s="55">
        <v>3139596.7587023033</v>
      </c>
      <c r="J80" s="55">
        <v>2891431.1184950662</v>
      </c>
      <c r="K80" s="55">
        <v>2847913.7044184636</v>
      </c>
      <c r="L80" s="55">
        <v>3110784.7448676401</v>
      </c>
      <c r="M80" s="55">
        <v>3335892.5551023493</v>
      </c>
      <c r="N80" s="55">
        <v>3006637.8646333255</v>
      </c>
      <c r="O80" s="55">
        <v>2908488.9965131292</v>
      </c>
    </row>
    <row r="81" spans="1:15" s="60" customFormat="1" ht="20.100000000000001" customHeight="1" x14ac:dyDescent="0.25">
      <c r="A81" s="66"/>
      <c r="B81" s="66"/>
      <c r="C81" s="50">
        <v>2</v>
      </c>
      <c r="D81" s="64" t="s">
        <v>6</v>
      </c>
      <c r="E81" s="64"/>
      <c r="F81" s="64"/>
      <c r="G81" s="56">
        <v>125336.8227530041</v>
      </c>
      <c r="H81" s="56">
        <v>137706.78239111885</v>
      </c>
      <c r="I81" s="56">
        <v>172771.97892240854</v>
      </c>
      <c r="J81" s="56">
        <v>143068.4159334685</v>
      </c>
      <c r="K81" s="56">
        <v>131823.82362682969</v>
      </c>
      <c r="L81" s="56">
        <v>169192.52087818441</v>
      </c>
      <c r="M81" s="56">
        <v>167200.38007209153</v>
      </c>
      <c r="N81" s="56">
        <v>133404.13510535058</v>
      </c>
      <c r="O81" s="56">
        <v>148493.32288231078</v>
      </c>
    </row>
    <row r="82" spans="1:15" s="60" customFormat="1" ht="20.100000000000001" customHeight="1" x14ac:dyDescent="0.25">
      <c r="A82" s="66"/>
      <c r="B82" s="66"/>
      <c r="C82" s="50">
        <v>3</v>
      </c>
      <c r="D82" s="64" t="s">
        <v>7</v>
      </c>
      <c r="E82" s="64"/>
      <c r="F82" s="64"/>
      <c r="G82" s="56">
        <v>1767039.958584473</v>
      </c>
      <c r="H82" s="56">
        <v>2007202.1906066569</v>
      </c>
      <c r="I82" s="56">
        <v>2014518.9528049829</v>
      </c>
      <c r="J82" s="56">
        <v>1936460.8980038867</v>
      </c>
      <c r="K82" s="56">
        <v>1947631.9330501333</v>
      </c>
      <c r="L82" s="56">
        <v>1983563.5678739219</v>
      </c>
      <c r="M82" s="56">
        <v>2154169.6995914089</v>
      </c>
      <c r="N82" s="56">
        <v>2061404.7297845501</v>
      </c>
      <c r="O82" s="56">
        <v>1975446.4955183184</v>
      </c>
    </row>
    <row r="83" spans="1:15" s="60" customFormat="1" ht="20.100000000000001" customHeight="1" x14ac:dyDescent="0.25">
      <c r="A83" s="66"/>
      <c r="B83" s="66"/>
      <c r="C83" s="50">
        <v>4</v>
      </c>
      <c r="D83" s="64" t="s">
        <v>28</v>
      </c>
      <c r="E83" s="64"/>
      <c r="F83" s="64"/>
      <c r="G83" s="56">
        <v>113496.69622259417</v>
      </c>
      <c r="H83" s="56">
        <v>91308.728964107606</v>
      </c>
      <c r="I83" s="56">
        <v>89850.467479732601</v>
      </c>
      <c r="J83" s="56">
        <v>105935.32156360977</v>
      </c>
      <c r="K83" s="56">
        <v>112849.9983897529</v>
      </c>
      <c r="L83" s="56">
        <v>91541.920959245152</v>
      </c>
      <c r="M83" s="56">
        <v>84681.471639041629</v>
      </c>
      <c r="N83" s="56">
        <v>116642.10636758676</v>
      </c>
      <c r="O83" s="56">
        <v>117050.23982870879</v>
      </c>
    </row>
    <row r="84" spans="1:15" s="55" customFormat="1" ht="20.100000000000001" customHeight="1" x14ac:dyDescent="0.25">
      <c r="A84" s="68"/>
      <c r="B84" s="68"/>
      <c r="C84" s="50">
        <v>5</v>
      </c>
      <c r="D84" s="64" t="s">
        <v>8</v>
      </c>
      <c r="E84" s="64"/>
      <c r="F84" s="64"/>
      <c r="G84" s="57">
        <v>625823.51302609942</v>
      </c>
      <c r="H84" s="57">
        <v>786548.7184252704</v>
      </c>
      <c r="I84" s="57">
        <v>862455.35949517868</v>
      </c>
      <c r="J84" s="57">
        <v>705966.48299410113</v>
      </c>
      <c r="K84" s="57">
        <v>655607.94935174752</v>
      </c>
      <c r="L84" s="57">
        <v>866486.73515628895</v>
      </c>
      <c r="M84" s="57">
        <v>929841.00379980658</v>
      </c>
      <c r="N84" s="57">
        <v>695186.89337583794</v>
      </c>
      <c r="O84" s="57">
        <v>667498.93828379142</v>
      </c>
    </row>
    <row r="85" spans="1:15" s="60" customFormat="1" ht="20.100000000000001" customHeight="1" x14ac:dyDescent="0.25">
      <c r="A85" s="66"/>
      <c r="B85" s="66"/>
      <c r="C85" s="50"/>
      <c r="D85" s="64"/>
      <c r="E85" s="64" t="s">
        <v>9</v>
      </c>
      <c r="F85" s="64"/>
      <c r="G85" s="58">
        <v>3764606.5941136722</v>
      </c>
      <c r="H85" s="58">
        <v>3860354.3118081586</v>
      </c>
      <c r="I85" s="58">
        <v>3974052.436806635</v>
      </c>
      <c r="J85" s="58">
        <v>4245096.0386017654</v>
      </c>
      <c r="K85" s="58">
        <v>3955427.2039541742</v>
      </c>
      <c r="L85" s="58">
        <v>4083290.1801966215</v>
      </c>
      <c r="M85" s="58">
        <v>4125544.4949243125</v>
      </c>
      <c r="N85" s="58">
        <v>4400737.4752489161</v>
      </c>
      <c r="O85" s="58">
        <v>4016517.1713935314</v>
      </c>
    </row>
    <row r="86" spans="1:15" s="55" customFormat="1" ht="33.75" customHeight="1" x14ac:dyDescent="0.25">
      <c r="A86" s="68"/>
      <c r="B86" s="68"/>
      <c r="C86" s="50">
        <v>6</v>
      </c>
      <c r="D86" s="87" t="s">
        <v>10</v>
      </c>
      <c r="E86" s="87"/>
      <c r="F86" s="87"/>
      <c r="G86" s="57">
        <v>1125723.2102800095</v>
      </c>
      <c r="H86" s="57">
        <v>1171191.1107693326</v>
      </c>
      <c r="I86" s="57">
        <v>1159135.5032467491</v>
      </c>
      <c r="J86" s="57">
        <v>1281106.3185948425</v>
      </c>
      <c r="K86" s="57">
        <v>1177461.3134610504</v>
      </c>
      <c r="L86" s="57">
        <v>1256190.8433395945</v>
      </c>
      <c r="M86" s="57">
        <v>1223610.2768078595</v>
      </c>
      <c r="N86" s="57">
        <v>1355391.646889973</v>
      </c>
      <c r="O86" s="57">
        <v>1199387.7946206843</v>
      </c>
    </row>
    <row r="87" spans="1:15" s="60" customFormat="1" ht="43.5" customHeight="1" x14ac:dyDescent="0.25">
      <c r="A87" s="66"/>
      <c r="B87" s="66"/>
      <c r="C87" s="50">
        <v>7</v>
      </c>
      <c r="D87" s="87" t="s">
        <v>33</v>
      </c>
      <c r="E87" s="87"/>
      <c r="F87" s="87"/>
      <c r="G87" s="56">
        <v>734120.78915817814</v>
      </c>
      <c r="H87" s="56">
        <v>738665.90626951482</v>
      </c>
      <c r="I87" s="56">
        <v>752107.81183262658</v>
      </c>
      <c r="J87" s="56">
        <v>761738.10170553392</v>
      </c>
      <c r="K87" s="56">
        <v>772886.99948977865</v>
      </c>
      <c r="L87" s="56">
        <v>774655.77217756759</v>
      </c>
      <c r="M87" s="56">
        <v>788227.1505160745</v>
      </c>
      <c r="N87" s="56">
        <v>796686.10437438218</v>
      </c>
      <c r="O87" s="56">
        <v>785736.99942721997</v>
      </c>
    </row>
    <row r="88" spans="1:15" s="60" customFormat="1" ht="24.95" customHeight="1" x14ac:dyDescent="0.25">
      <c r="A88" s="66"/>
      <c r="B88" s="66"/>
      <c r="C88" s="50">
        <v>8</v>
      </c>
      <c r="D88" s="64" t="s">
        <v>11</v>
      </c>
      <c r="E88" s="64"/>
      <c r="F88" s="64"/>
      <c r="G88" s="56">
        <v>234176.11670787455</v>
      </c>
      <c r="H88" s="56">
        <v>236473.24038778763</v>
      </c>
      <c r="I88" s="56">
        <v>239701.72892739013</v>
      </c>
      <c r="J88" s="56">
        <v>243973.91397694784</v>
      </c>
      <c r="K88" s="56">
        <v>236738.34375269324</v>
      </c>
      <c r="L88" s="56">
        <v>240832.18521222589</v>
      </c>
      <c r="M88" s="56">
        <v>242465.95173522783</v>
      </c>
      <c r="N88" s="56">
        <v>244663.13323378595</v>
      </c>
      <c r="O88" s="56">
        <v>231212.13928187144</v>
      </c>
    </row>
    <row r="89" spans="1:15" s="55" customFormat="1" ht="43.5" customHeight="1" x14ac:dyDescent="0.25">
      <c r="A89" s="68"/>
      <c r="B89" s="68"/>
      <c r="C89" s="50">
        <v>9</v>
      </c>
      <c r="D89" s="87" t="s">
        <v>29</v>
      </c>
      <c r="E89" s="87"/>
      <c r="F89" s="87"/>
      <c r="G89" s="57">
        <v>671461.47665237298</v>
      </c>
      <c r="H89" s="57">
        <v>679083.72920202964</v>
      </c>
      <c r="I89" s="57">
        <v>688037.1959229554</v>
      </c>
      <c r="J89" s="57">
        <v>701310.59822264162</v>
      </c>
      <c r="K89" s="57">
        <v>694640.50422776421</v>
      </c>
      <c r="L89" s="57">
        <v>697711.74118275614</v>
      </c>
      <c r="M89" s="57">
        <v>702357.86811629194</v>
      </c>
      <c r="N89" s="57">
        <v>711466.35317903536</v>
      </c>
      <c r="O89" s="57">
        <v>710652.48159154539</v>
      </c>
    </row>
    <row r="90" spans="1:15" s="55" customFormat="1" ht="33.75" customHeight="1" x14ac:dyDescent="0.25">
      <c r="A90" s="68"/>
      <c r="B90" s="68"/>
      <c r="C90" s="50">
        <v>10</v>
      </c>
      <c r="D90" s="87" t="s">
        <v>31</v>
      </c>
      <c r="E90" s="87"/>
      <c r="F90" s="87"/>
      <c r="G90" s="57">
        <v>659678.5547561103</v>
      </c>
      <c r="H90" s="57">
        <v>673068.36179764313</v>
      </c>
      <c r="I90" s="57">
        <v>750622.11251824489</v>
      </c>
      <c r="J90" s="57">
        <v>890323.12011525908</v>
      </c>
      <c r="K90" s="57">
        <v>718130.23141222727</v>
      </c>
      <c r="L90" s="57">
        <v>752836.6303071212</v>
      </c>
      <c r="M90" s="57">
        <v>789376.20516282821</v>
      </c>
      <c r="N90" s="57">
        <v>905610.54458678945</v>
      </c>
      <c r="O90" s="57">
        <v>731456.59636491607</v>
      </c>
    </row>
    <row r="91" spans="1:15" s="60" customFormat="1" ht="29.45" customHeight="1" x14ac:dyDescent="0.25">
      <c r="A91" s="66"/>
      <c r="B91" s="66"/>
      <c r="C91" s="50">
        <v>11</v>
      </c>
      <c r="D91" s="87" t="s">
        <v>30</v>
      </c>
      <c r="E91" s="87"/>
      <c r="F91" s="87"/>
      <c r="G91" s="57">
        <v>339446.44655912649</v>
      </c>
      <c r="H91" s="57">
        <v>361871.96338185103</v>
      </c>
      <c r="I91" s="57">
        <v>384448.08435866912</v>
      </c>
      <c r="J91" s="57">
        <v>366643.9859865405</v>
      </c>
      <c r="K91" s="57">
        <v>355569.81161066063</v>
      </c>
      <c r="L91" s="57">
        <v>361063.0079773558</v>
      </c>
      <c r="M91" s="57">
        <v>379507.04258602997</v>
      </c>
      <c r="N91" s="57">
        <v>386919.69298495032</v>
      </c>
      <c r="O91" s="57">
        <v>358071.16010729404</v>
      </c>
    </row>
    <row r="92" spans="1:15" s="60" customFormat="1" ht="20.100000000000001" customHeight="1" x14ac:dyDescent="0.25">
      <c r="A92" s="66"/>
      <c r="B92" s="66"/>
      <c r="C92" s="52"/>
      <c r="D92" s="67" t="s">
        <v>24</v>
      </c>
      <c r="E92" s="67"/>
      <c r="F92" s="52"/>
      <c r="G92" s="59">
        <v>7179312.0419952087</v>
      </c>
      <c r="H92" s="59">
        <v>7832574.2526275199</v>
      </c>
      <c r="I92" s="59">
        <v>7850625.8678061115</v>
      </c>
      <c r="J92" s="59">
        <v>8172674.5070720855</v>
      </c>
      <c r="K92" s="59">
        <v>7589081.64669831</v>
      </c>
      <c r="L92" s="59">
        <v>8182249.1971659502</v>
      </c>
      <c r="M92" s="59">
        <v>8236407.5453899018</v>
      </c>
      <c r="N92" s="59">
        <v>8498144.4300468117</v>
      </c>
      <c r="O92" s="59">
        <v>7712038.3085180558</v>
      </c>
    </row>
    <row r="93" spans="1:15" s="55" customFormat="1" ht="20.100000000000001" customHeight="1" x14ac:dyDescent="0.25">
      <c r="A93" s="68"/>
      <c r="B93" s="68"/>
      <c r="C93" s="69"/>
      <c r="D93" s="70" t="s">
        <v>13</v>
      </c>
      <c r="E93" s="70"/>
      <c r="F93" s="52"/>
      <c r="G93" s="60">
        <v>276529.65662621678</v>
      </c>
      <c r="H93" s="60">
        <v>301843.66996433784</v>
      </c>
      <c r="I93" s="60">
        <v>281627.20148188446</v>
      </c>
      <c r="J93" s="60">
        <v>209141.55031365831</v>
      </c>
      <c r="K93" s="60">
        <v>317266.00633518334</v>
      </c>
      <c r="L93" s="60">
        <v>341026.68995959853</v>
      </c>
      <c r="M93" s="60">
        <v>336391.95969742688</v>
      </c>
      <c r="N93" s="60">
        <v>211813.51893464557</v>
      </c>
      <c r="O93" s="60">
        <v>337386.08475440292</v>
      </c>
    </row>
    <row r="94" spans="1:15" s="60" customFormat="1" ht="20.100000000000001" customHeight="1" x14ac:dyDescent="0.25">
      <c r="A94" s="66"/>
      <c r="B94" s="66"/>
      <c r="C94" s="71"/>
      <c r="D94" s="67" t="s">
        <v>25</v>
      </c>
      <c r="E94" s="72"/>
      <c r="F94" s="64"/>
      <c r="G94" s="58">
        <v>7455841.6986214258</v>
      </c>
      <c r="H94" s="58">
        <v>8134417.9225918576</v>
      </c>
      <c r="I94" s="58">
        <v>8132253.0692879958</v>
      </c>
      <c r="J94" s="58">
        <v>8381816.0573857436</v>
      </c>
      <c r="K94" s="58">
        <v>7906347.6530334931</v>
      </c>
      <c r="L94" s="58">
        <v>8523275.887125548</v>
      </c>
      <c r="M94" s="58">
        <v>8572799.5050873291</v>
      </c>
      <c r="N94" s="58">
        <v>8709957.9489814565</v>
      </c>
      <c r="O94" s="58">
        <v>8049424.3932724586</v>
      </c>
    </row>
    <row r="95" spans="1:15" s="60" customFormat="1" ht="20.100000000000001" customHeight="1" thickBot="1" x14ac:dyDescent="0.3">
      <c r="A95" s="66"/>
      <c r="B95" s="66"/>
      <c r="C95" s="73"/>
      <c r="D95" s="62" t="s">
        <v>12</v>
      </c>
      <c r="E95" s="62"/>
      <c r="F95" s="62"/>
      <c r="G95" s="61">
        <v>6.2491005748994439</v>
      </c>
      <c r="H95" s="61">
        <v>7.0543164953616184</v>
      </c>
      <c r="I95" s="61">
        <v>3.0234854780101301</v>
      </c>
      <c r="J95" s="61">
        <v>6.8811839393603407</v>
      </c>
      <c r="K95" s="61">
        <v>6.0423218815840016</v>
      </c>
      <c r="L95" s="61">
        <v>4.7804030753535471</v>
      </c>
      <c r="M95" s="61">
        <v>5.4172740573345664</v>
      </c>
      <c r="N95" s="61">
        <v>3.914925946228152</v>
      </c>
      <c r="O95" s="61">
        <v>1.8096439281173105</v>
      </c>
    </row>
    <row r="96" spans="1:15" s="40" customFormat="1" ht="15.75" customHeight="1" x14ac:dyDescent="0.25">
      <c r="A96" s="33"/>
      <c r="B96" s="33"/>
      <c r="C96" s="12"/>
      <c r="D96" s="33"/>
      <c r="E96" s="12"/>
      <c r="F96" s="12"/>
    </row>
    <row r="97" spans="1:15" s="40" customFormat="1" ht="15.75" customHeight="1" x14ac:dyDescent="0.25">
      <c r="A97" s="33"/>
      <c r="B97" s="33"/>
      <c r="C97" s="12"/>
      <c r="D97" s="12"/>
      <c r="E97" s="10"/>
      <c r="F97" s="12"/>
    </row>
    <row r="98" spans="1:15" s="11" customFormat="1" ht="15.75" customHeight="1" x14ac:dyDescent="0.25">
      <c r="A98" s="7"/>
      <c r="B98" s="7"/>
      <c r="C98" s="8"/>
      <c r="D98" s="9"/>
      <c r="E98" s="10"/>
      <c r="F98" s="10"/>
      <c r="G98" s="46" t="s">
        <v>17</v>
      </c>
    </row>
    <row r="99" spans="1:15" s="11" customFormat="1" ht="15.75" customHeight="1" x14ac:dyDescent="0.25">
      <c r="A99" s="7"/>
      <c r="B99" s="7"/>
      <c r="C99" s="9"/>
      <c r="D99" s="10"/>
      <c r="E99" s="10"/>
      <c r="F99" s="10"/>
      <c r="H99" s="11" t="s">
        <v>27</v>
      </c>
    </row>
    <row r="100" spans="1:15" s="20" customFormat="1" ht="15.75" customHeight="1" x14ac:dyDescent="0.25">
      <c r="A100" s="15"/>
      <c r="B100" s="15"/>
      <c r="C100" s="16"/>
      <c r="D100" s="17"/>
      <c r="E100" s="16" t="s">
        <v>2</v>
      </c>
      <c r="F100" s="18"/>
      <c r="G100" s="92" t="s">
        <v>26</v>
      </c>
      <c r="H100" s="92"/>
      <c r="I100" s="92"/>
      <c r="J100" s="92"/>
      <c r="K100" s="89" t="s">
        <v>32</v>
      </c>
      <c r="L100" s="90"/>
      <c r="M100" s="90"/>
      <c r="N100" s="91"/>
      <c r="O100" s="19" t="s">
        <v>35</v>
      </c>
    </row>
    <row r="101" spans="1:15" s="20" customFormat="1" ht="15.75" customHeight="1" x14ac:dyDescent="0.25">
      <c r="A101" s="15"/>
      <c r="B101" s="15"/>
      <c r="C101" s="21"/>
      <c r="D101" s="22"/>
      <c r="E101" s="21"/>
      <c r="F101" s="23"/>
      <c r="G101" s="19" t="s">
        <v>20</v>
      </c>
      <c r="H101" s="19" t="s">
        <v>21</v>
      </c>
      <c r="I101" s="19" t="s">
        <v>22</v>
      </c>
      <c r="J101" s="19" t="s">
        <v>23</v>
      </c>
      <c r="K101" s="19" t="s">
        <v>20</v>
      </c>
      <c r="L101" s="19" t="s">
        <v>21</v>
      </c>
      <c r="M101" s="19" t="s">
        <v>22</v>
      </c>
      <c r="N101" s="19" t="s">
        <v>23</v>
      </c>
      <c r="O101" s="19" t="s">
        <v>20</v>
      </c>
    </row>
    <row r="102" spans="1:15" s="60" customFormat="1" ht="20.100000000000001" customHeight="1" x14ac:dyDescent="0.25">
      <c r="A102" s="66"/>
      <c r="B102" s="66"/>
      <c r="C102" s="52"/>
      <c r="D102" s="67"/>
      <c r="E102" s="64" t="s">
        <v>3</v>
      </c>
      <c r="F102" s="64"/>
      <c r="G102" s="79">
        <v>10.906455280327382</v>
      </c>
      <c r="H102" s="79">
        <v>12.121857895106491</v>
      </c>
      <c r="I102" s="79">
        <v>9.3874894143073497</v>
      </c>
      <c r="J102" s="79">
        <v>12.67819180953115</v>
      </c>
      <c r="K102" s="79">
        <v>10.353568124642786</v>
      </c>
      <c r="L102" s="79">
        <v>12.077049333133951</v>
      </c>
      <c r="M102" s="79">
        <v>9.4090838887277819</v>
      </c>
      <c r="N102" s="79">
        <v>12.835379524828348</v>
      </c>
      <c r="O102" s="79">
        <v>10.205241586288631</v>
      </c>
    </row>
    <row r="103" spans="1:15" s="55" customFormat="1" ht="20.100000000000001" customHeight="1" x14ac:dyDescent="0.25">
      <c r="A103" s="68"/>
      <c r="B103" s="68"/>
      <c r="C103" s="50">
        <v>1</v>
      </c>
      <c r="D103" s="88" t="s">
        <v>4</v>
      </c>
      <c r="E103" s="88"/>
      <c r="F103" s="64"/>
      <c r="G103" s="74">
        <v>10.906455280327382</v>
      </c>
      <c r="H103" s="74">
        <v>12.121857895106491</v>
      </c>
      <c r="I103" s="74">
        <v>9.3874894143073497</v>
      </c>
      <c r="J103" s="74">
        <v>12.67819180953115</v>
      </c>
      <c r="K103" s="74">
        <v>10.353568124642786</v>
      </c>
      <c r="L103" s="74">
        <v>12.077049333133951</v>
      </c>
      <c r="M103" s="74">
        <v>9.4090838887277819</v>
      </c>
      <c r="N103" s="74">
        <v>12.835379524828348</v>
      </c>
      <c r="O103" s="74">
        <v>10.205241586288631</v>
      </c>
    </row>
    <row r="104" spans="1:15" s="55" customFormat="1" ht="20.100000000000001" customHeight="1" x14ac:dyDescent="0.25">
      <c r="A104" s="68"/>
      <c r="B104" s="68"/>
      <c r="C104" s="51"/>
      <c r="D104" s="67"/>
      <c r="E104" s="67" t="s">
        <v>5</v>
      </c>
      <c r="F104" s="67"/>
      <c r="G104" s="75">
        <v>36.656673720157649</v>
      </c>
      <c r="H104" s="75">
        <v>38.592247234338501</v>
      </c>
      <c r="I104" s="75">
        <v>39.991674696627413</v>
      </c>
      <c r="J104" s="75">
        <v>35.379252116219909</v>
      </c>
      <c r="K104" s="75">
        <v>37.526460209549477</v>
      </c>
      <c r="L104" s="75">
        <v>38.018699625343963</v>
      </c>
      <c r="M104" s="75">
        <v>40.501790819828017</v>
      </c>
      <c r="N104" s="75">
        <v>35.37993369473439</v>
      </c>
      <c r="O104" s="75">
        <v>37.713622263788054</v>
      </c>
    </row>
    <row r="105" spans="1:15" s="60" customFormat="1" ht="20.100000000000001" customHeight="1" x14ac:dyDescent="0.25">
      <c r="A105" s="66"/>
      <c r="B105" s="66"/>
      <c r="C105" s="50">
        <v>2</v>
      </c>
      <c r="D105" s="64" t="s">
        <v>6</v>
      </c>
      <c r="E105" s="64"/>
      <c r="F105" s="64"/>
      <c r="G105" s="74">
        <v>1.7458054757872266</v>
      </c>
      <c r="H105" s="74">
        <v>1.7581292937621835</v>
      </c>
      <c r="I105" s="74">
        <v>2.2007414673894066</v>
      </c>
      <c r="J105" s="74">
        <v>1.7505703403416673</v>
      </c>
      <c r="K105" s="74">
        <v>1.7370194413994833</v>
      </c>
      <c r="L105" s="74">
        <v>2.0677996575414359</v>
      </c>
      <c r="M105" s="74">
        <v>2.0300158673629167</v>
      </c>
      <c r="N105" s="74">
        <v>1.569803104706891</v>
      </c>
      <c r="O105" s="74">
        <v>1.9254743939523458</v>
      </c>
    </row>
    <row r="106" spans="1:15" s="60" customFormat="1" ht="20.100000000000001" customHeight="1" x14ac:dyDescent="0.25">
      <c r="A106" s="66"/>
      <c r="B106" s="66"/>
      <c r="C106" s="50">
        <v>3</v>
      </c>
      <c r="D106" s="64" t="s">
        <v>7</v>
      </c>
      <c r="E106" s="64"/>
      <c r="F106" s="64"/>
      <c r="G106" s="74">
        <v>24.612942692116128</v>
      </c>
      <c r="H106" s="74">
        <v>25.626341045325162</v>
      </c>
      <c r="I106" s="74">
        <v>25.66061593975753</v>
      </c>
      <c r="J106" s="74">
        <v>23.694335267215195</v>
      </c>
      <c r="K106" s="74">
        <v>25.663604948794639</v>
      </c>
      <c r="L106" s="74">
        <v>24.242277643669912</v>
      </c>
      <c r="M106" s="74">
        <v>26.154238819777014</v>
      </c>
      <c r="N106" s="74">
        <v>24.257115735713555</v>
      </c>
      <c r="O106" s="74">
        <v>25.615102214111278</v>
      </c>
    </row>
    <row r="107" spans="1:15" s="60" customFormat="1" ht="20.100000000000001" customHeight="1" x14ac:dyDescent="0.25">
      <c r="A107" s="66"/>
      <c r="B107" s="66"/>
      <c r="C107" s="50">
        <v>4</v>
      </c>
      <c r="D107" s="64" t="s">
        <v>28</v>
      </c>
      <c r="E107" s="64"/>
      <c r="F107" s="64"/>
      <c r="G107" s="74">
        <v>1.5808854046000236</v>
      </c>
      <c r="H107" s="74">
        <v>1.1657563148345147</v>
      </c>
      <c r="I107" s="74">
        <v>1.1445006932274264</v>
      </c>
      <c r="J107" s="74">
        <v>1.2962136381663119</v>
      </c>
      <c r="K107" s="74">
        <v>1.4870046685931912</v>
      </c>
      <c r="L107" s="74">
        <v>1.1187867633138346</v>
      </c>
      <c r="M107" s="74">
        <v>1.028136006776883</v>
      </c>
      <c r="N107" s="74">
        <v>1.3725597079190175</v>
      </c>
      <c r="O107" s="74">
        <v>1.5177600933261073</v>
      </c>
    </row>
    <row r="108" spans="1:15" s="60" customFormat="1" ht="20.100000000000001" customHeight="1" x14ac:dyDescent="0.25">
      <c r="A108" s="66"/>
      <c r="B108" s="66"/>
      <c r="C108" s="50">
        <v>5</v>
      </c>
      <c r="D108" s="64" t="s">
        <v>8</v>
      </c>
      <c r="E108" s="64"/>
      <c r="F108" s="64"/>
      <c r="G108" s="74">
        <v>8.7170401476542629</v>
      </c>
      <c r="H108" s="74">
        <v>10.04202058041664</v>
      </c>
      <c r="I108" s="74">
        <v>10.985816596253049</v>
      </c>
      <c r="J108" s="74">
        <v>8.6381328704967384</v>
      </c>
      <c r="K108" s="74">
        <v>8.6388311507621616</v>
      </c>
      <c r="L108" s="74">
        <v>10.589835560818781</v>
      </c>
      <c r="M108" s="74">
        <v>11.289400125911193</v>
      </c>
      <c r="N108" s="74">
        <v>8.1804551463949231</v>
      </c>
      <c r="O108" s="74">
        <v>8.6552855623983262</v>
      </c>
    </row>
    <row r="109" spans="1:15" s="55" customFormat="1" ht="20.100000000000001" customHeight="1" x14ac:dyDescent="0.25">
      <c r="A109" s="68"/>
      <c r="B109" s="68"/>
      <c r="C109" s="50"/>
      <c r="D109" s="64"/>
      <c r="E109" s="64" t="s">
        <v>9</v>
      </c>
      <c r="F109" s="64"/>
      <c r="G109" s="75">
        <v>52.436870999514973</v>
      </c>
      <c r="H109" s="75">
        <v>49.285894870555005</v>
      </c>
      <c r="I109" s="75">
        <v>50.620835889065233</v>
      </c>
      <c r="J109" s="75">
        <v>51.942556074248934</v>
      </c>
      <c r="K109" s="75">
        <v>52.119971665807732</v>
      </c>
      <c r="L109" s="75">
        <v>49.904251041522087</v>
      </c>
      <c r="M109" s="75">
        <v>50.089125291444205</v>
      </c>
      <c r="N109" s="75">
        <v>51.784686780437248</v>
      </c>
      <c r="O109" s="75">
        <v>52.08113614992331</v>
      </c>
    </row>
    <row r="110" spans="1:15" s="55" customFormat="1" ht="33.75" customHeight="1" x14ac:dyDescent="0.25">
      <c r="A110" s="68"/>
      <c r="B110" s="68"/>
      <c r="C110" s="50">
        <v>6</v>
      </c>
      <c r="D110" s="87" t="s">
        <v>10</v>
      </c>
      <c r="E110" s="87"/>
      <c r="F110" s="87"/>
      <c r="G110" s="74">
        <v>15.680098645874693</v>
      </c>
      <c r="H110" s="74">
        <v>14.952824869504994</v>
      </c>
      <c r="I110" s="74">
        <v>14.764880186179017</v>
      </c>
      <c r="J110" s="74">
        <v>15.67548441438918</v>
      </c>
      <c r="K110" s="74">
        <v>15.515201552394869</v>
      </c>
      <c r="L110" s="74">
        <v>15.352634869330256</v>
      </c>
      <c r="M110" s="74">
        <v>14.856116214073708</v>
      </c>
      <c r="N110" s="74">
        <v>15.949265843231931</v>
      </c>
      <c r="O110" s="74">
        <v>15.552150373733797</v>
      </c>
    </row>
    <row r="111" spans="1:15" s="60" customFormat="1" ht="43.5" customHeight="1" x14ac:dyDescent="0.25">
      <c r="A111" s="66"/>
      <c r="B111" s="66"/>
      <c r="C111" s="50">
        <v>7</v>
      </c>
      <c r="D111" s="87" t="s">
        <v>33</v>
      </c>
      <c r="E111" s="87"/>
      <c r="F111" s="87"/>
      <c r="G111" s="74">
        <v>10.225503291456851</v>
      </c>
      <c r="H111" s="74">
        <v>9.4306913978086016</v>
      </c>
      <c r="I111" s="74">
        <v>9.5802274174964097</v>
      </c>
      <c r="J111" s="74">
        <v>9.3205486288041541</v>
      </c>
      <c r="K111" s="74">
        <v>10.184196658709414</v>
      </c>
      <c r="L111" s="74">
        <v>9.4675162478048431</v>
      </c>
      <c r="M111" s="74">
        <v>9.5700357974304282</v>
      </c>
      <c r="N111" s="74">
        <v>9.374824244661534</v>
      </c>
      <c r="O111" s="74">
        <v>10.188447826554004</v>
      </c>
    </row>
    <row r="112" spans="1:15" s="60" customFormat="1" ht="24.95" customHeight="1" x14ac:dyDescent="0.25">
      <c r="A112" s="66"/>
      <c r="B112" s="66"/>
      <c r="C112" s="50">
        <v>8</v>
      </c>
      <c r="D112" s="64" t="s">
        <v>11</v>
      </c>
      <c r="E112" s="64"/>
      <c r="F112" s="64"/>
      <c r="G112" s="74">
        <v>3.2618183377190899</v>
      </c>
      <c r="H112" s="74">
        <v>3.0190998867129819</v>
      </c>
      <c r="I112" s="74">
        <v>3.0532817760474393</v>
      </c>
      <c r="J112" s="74">
        <v>2.9852395781311141</v>
      </c>
      <c r="K112" s="74">
        <v>3.1194597024224677</v>
      </c>
      <c r="L112" s="74">
        <v>2.9433494312986932</v>
      </c>
      <c r="M112" s="74">
        <v>2.9438314022105594</v>
      </c>
      <c r="N112" s="74">
        <v>2.8790182992034441</v>
      </c>
      <c r="O112" s="74">
        <v>2.9980678263293163</v>
      </c>
    </row>
    <row r="113" spans="1:15" s="55" customFormat="1" ht="43.5" customHeight="1" x14ac:dyDescent="0.25">
      <c r="A113" s="68"/>
      <c r="B113" s="68"/>
      <c r="C113" s="50">
        <v>9</v>
      </c>
      <c r="D113" s="87" t="s">
        <v>29</v>
      </c>
      <c r="E113" s="87"/>
      <c r="F113" s="87"/>
      <c r="G113" s="74">
        <v>9.3527272909253103</v>
      </c>
      <c r="H113" s="74">
        <v>8.6699941462313461</v>
      </c>
      <c r="I113" s="74">
        <v>8.7641062955816302</v>
      </c>
      <c r="J113" s="74">
        <v>8.5811639459735538</v>
      </c>
      <c r="K113" s="74">
        <v>9.1531562917098555</v>
      </c>
      <c r="L113" s="74">
        <v>8.527138741074026</v>
      </c>
      <c r="M113" s="74">
        <v>8.5274783240833809</v>
      </c>
      <c r="N113" s="74">
        <v>8.3720200219651506</v>
      </c>
      <c r="O113" s="74">
        <v>9.2148463630765374</v>
      </c>
    </row>
    <row r="114" spans="1:15" s="55" customFormat="1" ht="33.75" customHeight="1" x14ac:dyDescent="0.25">
      <c r="A114" s="68"/>
      <c r="B114" s="68"/>
      <c r="C114" s="50">
        <v>10</v>
      </c>
      <c r="D114" s="87" t="s">
        <v>31</v>
      </c>
      <c r="E114" s="87"/>
      <c r="F114" s="87"/>
      <c r="G114" s="74">
        <v>9.188604018008089</v>
      </c>
      <c r="H114" s="74">
        <v>8.593194779760374</v>
      </c>
      <c r="I114" s="74">
        <v>9.561302820408244</v>
      </c>
      <c r="J114" s="74">
        <v>10.893901615007829</v>
      </c>
      <c r="K114" s="74">
        <v>9.4626763137362673</v>
      </c>
      <c r="L114" s="74">
        <v>9.2008518949517928</v>
      </c>
      <c r="M114" s="74">
        <v>9.5839867176638123</v>
      </c>
      <c r="N114" s="74">
        <v>10.656568054843014</v>
      </c>
      <c r="O114" s="74">
        <v>9.4846079220977408</v>
      </c>
    </row>
    <row r="115" spans="1:15" s="60" customFormat="1" ht="35.1" customHeight="1" x14ac:dyDescent="0.25">
      <c r="A115" s="66"/>
      <c r="B115" s="66"/>
      <c r="C115" s="50">
        <v>11</v>
      </c>
      <c r="D115" s="87" t="s">
        <v>30</v>
      </c>
      <c r="E115" s="87"/>
      <c r="F115" s="87"/>
      <c r="G115" s="74">
        <v>4.7281194155309434</v>
      </c>
      <c r="H115" s="74">
        <v>4.62008979053671</v>
      </c>
      <c r="I115" s="74">
        <v>4.8970373933524955</v>
      </c>
      <c r="J115" s="74">
        <v>4.4862178919431006</v>
      </c>
      <c r="K115" s="74">
        <v>4.6852811468348623</v>
      </c>
      <c r="L115" s="74">
        <v>4.4127598570624755</v>
      </c>
      <c r="M115" s="74">
        <v>4.6076768359823133</v>
      </c>
      <c r="N115" s="74">
        <v>4.5529903165321821</v>
      </c>
      <c r="O115" s="74">
        <v>4.643015838131916</v>
      </c>
    </row>
    <row r="116" spans="1:15" s="55" customFormat="1" ht="20.100000000000001" customHeight="1" x14ac:dyDescent="0.25">
      <c r="A116" s="68"/>
      <c r="B116" s="68"/>
      <c r="C116" s="80"/>
      <c r="D116" s="77" t="s">
        <v>24</v>
      </c>
      <c r="E116" s="77"/>
      <c r="F116" s="80"/>
      <c r="G116" s="81">
        <v>100</v>
      </c>
      <c r="H116" s="81">
        <v>100</v>
      </c>
      <c r="I116" s="81">
        <v>100</v>
      </c>
      <c r="J116" s="81">
        <v>100</v>
      </c>
      <c r="K116" s="81">
        <v>100</v>
      </c>
      <c r="L116" s="81">
        <v>100</v>
      </c>
      <c r="M116" s="81">
        <v>100</v>
      </c>
      <c r="N116" s="81">
        <v>100</v>
      </c>
      <c r="O116" s="81">
        <v>100</v>
      </c>
    </row>
    <row r="117" spans="1:15" s="46" customFormat="1" ht="24.95" hidden="1" customHeight="1" x14ac:dyDescent="0.25">
      <c r="A117" s="45"/>
      <c r="B117" s="45"/>
      <c r="C117" s="9"/>
      <c r="D117" s="10" t="e">
        <f>#REF!</f>
        <v>#REF!</v>
      </c>
      <c r="E117" s="10"/>
      <c r="F117" s="10"/>
      <c r="G117" s="46" t="e">
        <f>#REF!</f>
        <v>#REF!</v>
      </c>
      <c r="H117" s="46" t="e">
        <f>#REF!</f>
        <v>#REF!</v>
      </c>
      <c r="I117" s="46" t="e">
        <f>#REF!</f>
        <v>#REF!</v>
      </c>
      <c r="J117" s="46" t="e">
        <f>#REF!</f>
        <v>#REF!</v>
      </c>
      <c r="K117" s="46" t="e">
        <f>#REF!</f>
        <v>#REF!</v>
      </c>
      <c r="L117" s="46" t="e">
        <f>#REF!</f>
        <v>#REF!</v>
      </c>
      <c r="M117" s="46" t="e">
        <f>#REF!</f>
        <v>#REF!</v>
      </c>
      <c r="N117" s="46" t="e">
        <f>#REF!</f>
        <v>#REF!</v>
      </c>
    </row>
    <row r="118" spans="1:15" s="11" customFormat="1" ht="24.95" hidden="1" customHeight="1" x14ac:dyDescent="0.25">
      <c r="A118" s="7"/>
      <c r="B118" s="7"/>
      <c r="C118" s="8"/>
      <c r="D118" s="38" t="e">
        <f>#REF!</f>
        <v>#REF!</v>
      </c>
      <c r="E118" s="39"/>
      <c r="F118" s="39"/>
      <c r="G118" s="11" t="e">
        <f>#REF!</f>
        <v>#REF!</v>
      </c>
      <c r="H118" s="11" t="e">
        <f>#REF!</f>
        <v>#REF!</v>
      </c>
      <c r="I118" s="11" t="e">
        <f>#REF!</f>
        <v>#REF!</v>
      </c>
      <c r="J118" s="11" t="e">
        <f>#REF!</f>
        <v>#REF!</v>
      </c>
      <c r="K118" s="11" t="e">
        <f>#REF!</f>
        <v>#REF!</v>
      </c>
      <c r="L118" s="11" t="e">
        <f>#REF!</f>
        <v>#REF!</v>
      </c>
      <c r="M118" s="11" t="e">
        <f>#REF!</f>
        <v>#REF!</v>
      </c>
      <c r="N118" s="11" t="e">
        <f>#REF!</f>
        <v>#REF!</v>
      </c>
    </row>
    <row r="119" spans="1:15" s="46" customFormat="1" ht="24.95" hidden="1" customHeight="1" x14ac:dyDescent="0.25">
      <c r="A119" s="45"/>
      <c r="B119" s="45"/>
      <c r="C119" s="41"/>
      <c r="D119" s="42" t="e">
        <f>#REF!</f>
        <v>#REF!</v>
      </c>
      <c r="E119" s="42"/>
      <c r="F119" s="42"/>
      <c r="G119" s="46" t="e">
        <f>#REF!</f>
        <v>#REF!</v>
      </c>
      <c r="H119" s="46" t="e">
        <f>#REF!</f>
        <v>#REF!</v>
      </c>
      <c r="I119" s="46" t="e">
        <f>#REF!</f>
        <v>#REF!</v>
      </c>
      <c r="J119" s="46" t="e">
        <f>#REF!</f>
        <v>#REF!</v>
      </c>
      <c r="K119" s="46" t="e">
        <f>#REF!</f>
        <v>#REF!</v>
      </c>
      <c r="L119" s="46" t="e">
        <f>#REF!</f>
        <v>#REF!</v>
      </c>
      <c r="M119" s="46" t="e">
        <f>#REF!</f>
        <v>#REF!</v>
      </c>
      <c r="N119" s="46" t="e">
        <f>#REF!</f>
        <v>#REF!</v>
      </c>
    </row>
    <row r="120" spans="1:15" s="11" customFormat="1" ht="15.75" customHeight="1" x14ac:dyDescent="0.25">
      <c r="A120" s="7"/>
      <c r="B120" s="7"/>
      <c r="C120" s="9"/>
      <c r="D120" s="33"/>
      <c r="E120" s="10"/>
      <c r="F120" s="10"/>
    </row>
    <row r="121" spans="1:15" s="11" customFormat="1" ht="15.75" customHeight="1" x14ac:dyDescent="0.25">
      <c r="A121" s="7"/>
      <c r="B121" s="7"/>
      <c r="C121" s="9"/>
      <c r="D121" s="10"/>
      <c r="E121" s="10"/>
      <c r="F121" s="10"/>
    </row>
    <row r="122" spans="1:15" s="11" customFormat="1" ht="15.75" customHeight="1" x14ac:dyDescent="0.25">
      <c r="A122" s="7"/>
      <c r="B122" s="7"/>
      <c r="C122" s="8"/>
      <c r="D122" s="9"/>
      <c r="E122" s="10"/>
      <c r="F122" s="10"/>
      <c r="G122" s="46" t="s">
        <v>18</v>
      </c>
    </row>
    <row r="123" spans="1:15" s="11" customFormat="1" ht="15.75" customHeight="1" x14ac:dyDescent="0.25">
      <c r="A123" s="7"/>
      <c r="B123" s="7"/>
      <c r="C123" s="9"/>
      <c r="D123" s="10"/>
      <c r="E123" s="10"/>
      <c r="F123" s="10"/>
      <c r="G123" s="11" t="s">
        <v>34</v>
      </c>
      <c r="I123" s="11" t="s">
        <v>27</v>
      </c>
    </row>
    <row r="124" spans="1:15" s="20" customFormat="1" ht="15.75" customHeight="1" x14ac:dyDescent="0.25">
      <c r="A124" s="15"/>
      <c r="B124" s="15"/>
      <c r="C124" s="16"/>
      <c r="D124" s="17"/>
      <c r="E124" s="16" t="s">
        <v>2</v>
      </c>
      <c r="F124" s="18"/>
      <c r="G124" s="92" t="s">
        <v>26</v>
      </c>
      <c r="H124" s="92"/>
      <c r="I124" s="92"/>
      <c r="J124" s="92"/>
      <c r="K124" s="89" t="s">
        <v>32</v>
      </c>
      <c r="L124" s="90"/>
      <c r="M124" s="90"/>
      <c r="N124" s="91"/>
      <c r="O124" s="19" t="s">
        <v>35</v>
      </c>
    </row>
    <row r="125" spans="1:15" s="20" customFormat="1" ht="15.75" customHeight="1" x14ac:dyDescent="0.25">
      <c r="A125" s="15"/>
      <c r="B125" s="15"/>
      <c r="C125" s="21"/>
      <c r="D125" s="22"/>
      <c r="E125" s="21"/>
      <c r="F125" s="23"/>
      <c r="G125" s="19" t="s">
        <v>20</v>
      </c>
      <c r="H125" s="19" t="s">
        <v>21</v>
      </c>
      <c r="I125" s="19" t="s">
        <v>22</v>
      </c>
      <c r="J125" s="19" t="s">
        <v>23</v>
      </c>
      <c r="K125" s="19" t="s">
        <v>20</v>
      </c>
      <c r="L125" s="19" t="s">
        <v>21</v>
      </c>
      <c r="M125" s="19" t="s">
        <v>22</v>
      </c>
      <c r="N125" s="19" t="s">
        <v>23</v>
      </c>
      <c r="O125" s="19" t="s">
        <v>20</v>
      </c>
    </row>
    <row r="126" spans="1:15" s="29" customFormat="1" ht="20.100000000000001" customHeight="1" x14ac:dyDescent="0.25">
      <c r="A126" s="27"/>
      <c r="B126" s="27"/>
      <c r="C126" s="52"/>
      <c r="D126" s="67"/>
      <c r="E126" s="64" t="s">
        <v>3</v>
      </c>
      <c r="F126" s="64"/>
      <c r="G126" s="47">
        <v>0.22275751658375498</v>
      </c>
      <c r="H126" s="47">
        <v>3.8329160295105851</v>
      </c>
      <c r="I126" s="47">
        <v>1.9176207335911641</v>
      </c>
      <c r="J126" s="47">
        <v>6.5481576081270561</v>
      </c>
      <c r="K126" s="47">
        <v>0.34894655413349085</v>
      </c>
      <c r="L126" s="47">
        <v>4.0782145556588176</v>
      </c>
      <c r="M126" s="47">
        <v>5.1553630520813982</v>
      </c>
      <c r="N126" s="47">
        <v>5.2716189633279953</v>
      </c>
      <c r="O126" s="47">
        <v>0.1643547575851585</v>
      </c>
    </row>
    <row r="127" spans="1:15" s="28" customFormat="1" ht="20.100000000000001" customHeight="1" x14ac:dyDescent="0.25">
      <c r="A127" s="30"/>
      <c r="B127" s="30"/>
      <c r="C127" s="50">
        <v>1</v>
      </c>
      <c r="D127" s="88" t="s">
        <v>4</v>
      </c>
      <c r="E127" s="88"/>
      <c r="F127" s="64"/>
      <c r="G127" s="48">
        <v>0.22275751658375498</v>
      </c>
      <c r="H127" s="48">
        <v>3.8329160295105851</v>
      </c>
      <c r="I127" s="48">
        <v>1.9176207335911641</v>
      </c>
      <c r="J127" s="48">
        <v>6.5481576081270561</v>
      </c>
      <c r="K127" s="48">
        <v>0.34894655413349085</v>
      </c>
      <c r="L127" s="48">
        <v>4.0782145556588176</v>
      </c>
      <c r="M127" s="48">
        <v>5.1553630520813982</v>
      </c>
      <c r="N127" s="48">
        <v>5.2716189633279953</v>
      </c>
      <c r="O127" s="48">
        <v>0.1643547575851585</v>
      </c>
    </row>
    <row r="128" spans="1:15" s="28" customFormat="1" ht="20.100000000000001" customHeight="1" x14ac:dyDescent="0.25">
      <c r="A128" s="30"/>
      <c r="B128" s="30"/>
      <c r="C128" s="51"/>
      <c r="D128" s="67"/>
      <c r="E128" s="67" t="s">
        <v>5</v>
      </c>
      <c r="F128" s="67"/>
      <c r="G128" s="47">
        <v>5.7983891057109105</v>
      </c>
      <c r="H128" s="47">
        <v>10.550314093592689</v>
      </c>
      <c r="I128" s="47">
        <v>6.9064399336220106</v>
      </c>
      <c r="J128" s="47">
        <v>10.162466462418209</v>
      </c>
      <c r="K128" s="47">
        <v>8.2158665912420901</v>
      </c>
      <c r="L128" s="47">
        <v>2.9118467072693335</v>
      </c>
      <c r="M128" s="47">
        <v>6.252261404460782</v>
      </c>
      <c r="N128" s="47">
        <v>3.9844195284936461</v>
      </c>
      <c r="O128" s="47">
        <v>2.1270058850689395</v>
      </c>
    </row>
    <row r="129" spans="1:15" s="29" customFormat="1" ht="20.100000000000001" customHeight="1" x14ac:dyDescent="0.25">
      <c r="A129" s="27"/>
      <c r="B129" s="27"/>
      <c r="C129" s="50">
        <v>2</v>
      </c>
      <c r="D129" s="64" t="s">
        <v>6</v>
      </c>
      <c r="E129" s="64"/>
      <c r="F129" s="64"/>
      <c r="G129" s="48">
        <v>13.064174517603604</v>
      </c>
      <c r="H129" s="48">
        <v>9.9871433475665015</v>
      </c>
      <c r="I129" s="48">
        <v>11.984591788336729</v>
      </c>
      <c r="J129" s="48">
        <v>16.143104315388456</v>
      </c>
      <c r="K129" s="48">
        <v>5.1756544735534362</v>
      </c>
      <c r="L129" s="48">
        <v>22.864333869655624</v>
      </c>
      <c r="M129" s="48">
        <v>-3.2248278251296654</v>
      </c>
      <c r="N129" s="48">
        <v>-6.7550065226220966</v>
      </c>
      <c r="O129" s="48">
        <v>12.645285804081624</v>
      </c>
    </row>
    <row r="130" spans="1:15" s="29" customFormat="1" ht="20.100000000000001" customHeight="1" x14ac:dyDescent="0.25">
      <c r="A130" s="27"/>
      <c r="B130" s="27"/>
      <c r="C130" s="50">
        <v>3</v>
      </c>
      <c r="D130" s="64" t="s">
        <v>7</v>
      </c>
      <c r="E130" s="64"/>
      <c r="F130" s="64"/>
      <c r="G130" s="48">
        <v>7.0085215935975214</v>
      </c>
      <c r="H130" s="48">
        <v>11.725284529742396</v>
      </c>
      <c r="I130" s="48">
        <v>6.5090779027515282</v>
      </c>
      <c r="J130" s="48">
        <v>10.340783838457668</v>
      </c>
      <c r="K130" s="48">
        <v>10.220027769509386</v>
      </c>
      <c r="L130" s="48">
        <v>-1.1776901621251454</v>
      </c>
      <c r="M130" s="48">
        <v>6.9322131018910653</v>
      </c>
      <c r="N130" s="48">
        <v>6.4521742685047911</v>
      </c>
      <c r="O130" s="48">
        <v>1.4281221208272825</v>
      </c>
    </row>
    <row r="131" spans="1:15" s="29" customFormat="1" ht="20.100000000000001" customHeight="1" x14ac:dyDescent="0.25">
      <c r="A131" s="27"/>
      <c r="B131" s="27"/>
      <c r="C131" s="50">
        <v>4</v>
      </c>
      <c r="D131" s="64" t="s">
        <v>28</v>
      </c>
      <c r="E131" s="64"/>
      <c r="F131" s="64"/>
      <c r="G131" s="48">
        <v>8.6708539561372646</v>
      </c>
      <c r="H131" s="48">
        <v>2.9937150732479267</v>
      </c>
      <c r="I131" s="48">
        <v>2.9119927897077105</v>
      </c>
      <c r="J131" s="48">
        <v>-2.6092234818568016</v>
      </c>
      <c r="K131" s="48">
        <v>-0.56979441196503444</v>
      </c>
      <c r="L131" s="48">
        <v>0.2553885020447666</v>
      </c>
      <c r="M131" s="48">
        <v>-5.7528869750810543</v>
      </c>
      <c r="N131" s="48">
        <v>10.10690735247168</v>
      </c>
      <c r="O131" s="48">
        <v>3.7219685413281098</v>
      </c>
    </row>
    <row r="132" spans="1:15" s="29" customFormat="1" ht="20.100000000000001" customHeight="1" x14ac:dyDescent="0.25">
      <c r="A132" s="27"/>
      <c r="B132" s="27"/>
      <c r="C132" s="50">
        <v>5</v>
      </c>
      <c r="D132" s="64" t="s">
        <v>8</v>
      </c>
      <c r="E132" s="64"/>
      <c r="F132" s="64"/>
      <c r="G132" s="48">
        <v>0.79928479688216214</v>
      </c>
      <c r="H132" s="48">
        <v>8.657108351252333</v>
      </c>
      <c r="I132" s="48">
        <v>7.3006465855129932</v>
      </c>
      <c r="J132" s="48">
        <v>10.694901296555727</v>
      </c>
      <c r="K132" s="48">
        <v>4.7592389396858579</v>
      </c>
      <c r="L132" s="48">
        <v>10.163136098048753</v>
      </c>
      <c r="M132" s="48">
        <v>7.8132327154962269</v>
      </c>
      <c r="N132" s="48">
        <v>-1.5269265436718058</v>
      </c>
      <c r="O132" s="48">
        <v>1.8137347089524241</v>
      </c>
    </row>
    <row r="133" spans="1:15" s="28" customFormat="1" ht="20.100000000000001" customHeight="1" x14ac:dyDescent="0.25">
      <c r="A133" s="30"/>
      <c r="B133" s="30"/>
      <c r="C133" s="50"/>
      <c r="D133" s="64"/>
      <c r="E133" s="64" t="s">
        <v>9</v>
      </c>
      <c r="F133" s="64"/>
      <c r="G133" s="47">
        <v>9.4303767168610904</v>
      </c>
      <c r="H133" s="47">
        <v>6.3693172191255911</v>
      </c>
      <c r="I133" s="47">
        <v>1.4503638505750871</v>
      </c>
      <c r="J133" s="47">
        <v>4.8212560999675986</v>
      </c>
      <c r="K133" s="47">
        <v>5.0688061307353678</v>
      </c>
      <c r="L133" s="47">
        <v>5.7750105400051126</v>
      </c>
      <c r="M133" s="47">
        <v>3.8120296731517129</v>
      </c>
      <c r="N133" s="47">
        <v>3.6663819906985111</v>
      </c>
      <c r="O133" s="47">
        <v>1.5444594044933098</v>
      </c>
    </row>
    <row r="134" spans="1:15" s="28" customFormat="1" ht="35.1" customHeight="1" x14ac:dyDescent="0.25">
      <c r="A134" s="30"/>
      <c r="B134" s="30"/>
      <c r="C134" s="50">
        <v>6</v>
      </c>
      <c r="D134" s="87" t="s">
        <v>10</v>
      </c>
      <c r="E134" s="87"/>
      <c r="F134" s="87"/>
      <c r="G134" s="48">
        <v>15.151078634090226</v>
      </c>
      <c r="H134" s="48">
        <v>6.4294024448489751</v>
      </c>
      <c r="I134" s="48">
        <v>-1.6546843756356111</v>
      </c>
      <c r="J134" s="48">
        <v>7.0722966096355719</v>
      </c>
      <c r="K134" s="48">
        <v>4.5959879576589486</v>
      </c>
      <c r="L134" s="48">
        <v>7.2575459110535263</v>
      </c>
      <c r="M134" s="48">
        <v>5.5623154825744052</v>
      </c>
      <c r="N134" s="48">
        <v>5.7985295378613699</v>
      </c>
      <c r="O134" s="48">
        <v>1.8621827238793003</v>
      </c>
    </row>
    <row r="135" spans="1:15" s="29" customFormat="1" ht="43.5" customHeight="1" x14ac:dyDescent="0.25">
      <c r="A135" s="27"/>
      <c r="B135" s="27"/>
      <c r="C135" s="50">
        <v>7</v>
      </c>
      <c r="D135" s="87" t="s">
        <v>33</v>
      </c>
      <c r="E135" s="87"/>
      <c r="F135" s="87"/>
      <c r="G135" s="48">
        <v>8.9647073670952864</v>
      </c>
      <c r="H135" s="48">
        <v>5.4727227085427614</v>
      </c>
      <c r="I135" s="48">
        <v>4.3454160764157024</v>
      </c>
      <c r="J135" s="48">
        <v>4.0153788566495052</v>
      </c>
      <c r="K135" s="48">
        <v>5.2806310492928645</v>
      </c>
      <c r="L135" s="48">
        <v>4.8722792811451825</v>
      </c>
      <c r="M135" s="48">
        <v>4.8024150414602786</v>
      </c>
      <c r="N135" s="48">
        <v>4.5879289207930753</v>
      </c>
      <c r="O135" s="48">
        <v>1.6625975007891469</v>
      </c>
    </row>
    <row r="136" spans="1:15" s="29" customFormat="1" ht="20.100000000000001" customHeight="1" x14ac:dyDescent="0.25">
      <c r="A136" s="27"/>
      <c r="B136" s="27"/>
      <c r="C136" s="50">
        <v>8</v>
      </c>
      <c r="D136" s="64" t="s">
        <v>11</v>
      </c>
      <c r="E136" s="64"/>
      <c r="F136" s="64"/>
      <c r="G136" s="48">
        <v>4.0238087001265086</v>
      </c>
      <c r="H136" s="48">
        <v>2.4503875584004788</v>
      </c>
      <c r="I136" s="48">
        <v>2.5464566332493774</v>
      </c>
      <c r="J136" s="48">
        <v>1.2636245910976527</v>
      </c>
      <c r="K136" s="48">
        <v>1.0941453299505071</v>
      </c>
      <c r="L136" s="48">
        <v>1.8433142021863063</v>
      </c>
      <c r="M136" s="48">
        <v>1.1531926866806401</v>
      </c>
      <c r="N136" s="48">
        <v>0.28249711028665558</v>
      </c>
      <c r="O136" s="48">
        <v>-2.3343090025985447</v>
      </c>
    </row>
    <row r="137" spans="1:15" s="28" customFormat="1" ht="43.5" customHeight="1" x14ac:dyDescent="0.25">
      <c r="A137" s="30"/>
      <c r="B137" s="30"/>
      <c r="C137" s="50">
        <v>9</v>
      </c>
      <c r="D137" s="87" t="s">
        <v>29</v>
      </c>
      <c r="E137" s="87"/>
      <c r="F137" s="87"/>
      <c r="G137" s="48">
        <v>6.9150553376428974</v>
      </c>
      <c r="H137" s="48">
        <v>4.2067124680419425</v>
      </c>
      <c r="I137" s="48">
        <v>3.8390960557276514</v>
      </c>
      <c r="J137" s="48">
        <v>1.6399377339934205</v>
      </c>
      <c r="K137" s="48">
        <v>3.4520264201830457</v>
      </c>
      <c r="L137" s="48">
        <v>2.7431097491638781</v>
      </c>
      <c r="M137" s="48">
        <v>2.0813805239302923</v>
      </c>
      <c r="N137" s="48">
        <v>1.448110863023004</v>
      </c>
      <c r="O137" s="48">
        <v>2.305073957871457</v>
      </c>
    </row>
    <row r="138" spans="1:15" s="28" customFormat="1" ht="33" customHeight="1" x14ac:dyDescent="0.25">
      <c r="A138" s="30"/>
      <c r="B138" s="30"/>
      <c r="C138" s="50">
        <v>10</v>
      </c>
      <c r="D138" s="87" t="s">
        <v>31</v>
      </c>
      <c r="E138" s="87"/>
      <c r="F138" s="87"/>
      <c r="G138" s="48">
        <v>5.7710940586295436</v>
      </c>
      <c r="H138" s="48">
        <v>14.348129941455483</v>
      </c>
      <c r="I138" s="48">
        <v>1.3572023356419862</v>
      </c>
      <c r="J138" s="48">
        <v>6.6528658873821911</v>
      </c>
      <c r="K138" s="48">
        <v>8.8606301106342755</v>
      </c>
      <c r="L138" s="48">
        <v>11.851436352829239</v>
      </c>
      <c r="M138" s="48">
        <v>5.1629297882749654</v>
      </c>
      <c r="N138" s="48">
        <v>1.7170647516770288</v>
      </c>
      <c r="O138" s="48">
        <v>1.8557030980971234</v>
      </c>
    </row>
    <row r="139" spans="1:15" s="29" customFormat="1" ht="30" customHeight="1" x14ac:dyDescent="0.25">
      <c r="A139" s="27"/>
      <c r="B139" s="27"/>
      <c r="C139" s="50">
        <v>11</v>
      </c>
      <c r="D139" s="87" t="s">
        <v>30</v>
      </c>
      <c r="E139" s="87"/>
      <c r="F139" s="87"/>
      <c r="G139" s="48">
        <v>8.7900386433825446</v>
      </c>
      <c r="H139" s="48">
        <v>1.27368579787111</v>
      </c>
      <c r="I139" s="48">
        <v>0.93321900923520218</v>
      </c>
      <c r="J139" s="48">
        <v>3.1890579024444605</v>
      </c>
      <c r="K139" s="48">
        <v>4.7498994951846214</v>
      </c>
      <c r="L139" s="48">
        <v>-0.22354741078451923</v>
      </c>
      <c r="M139" s="48">
        <v>-1.2852299110507204</v>
      </c>
      <c r="N139" s="48">
        <v>5.5300803431572234</v>
      </c>
      <c r="O139" s="48">
        <v>0.70347605869653762</v>
      </c>
    </row>
    <row r="140" spans="1:15" s="28" customFormat="1" ht="20.100000000000001" customHeight="1" x14ac:dyDescent="0.25">
      <c r="A140" s="30"/>
      <c r="B140" s="30"/>
      <c r="C140" s="26"/>
      <c r="D140" s="25" t="s">
        <v>24</v>
      </c>
      <c r="E140" s="25"/>
      <c r="F140" s="26"/>
      <c r="G140" s="47">
        <v>7.0114975634923127</v>
      </c>
      <c r="H140" s="47">
        <v>7.621432182522625</v>
      </c>
      <c r="I140" s="47">
        <v>3.6096438648925044</v>
      </c>
      <c r="J140" s="47">
        <v>6.8741395409378043</v>
      </c>
      <c r="K140" s="47">
        <v>5.707644441503092</v>
      </c>
      <c r="L140" s="47">
        <v>4.464368076959218</v>
      </c>
      <c r="M140" s="47">
        <v>4.9140244877265928</v>
      </c>
      <c r="N140" s="47">
        <v>3.9824163154067378</v>
      </c>
      <c r="O140" s="47">
        <v>1.6201784029196631</v>
      </c>
    </row>
    <row r="141" spans="1:15" s="29" customFormat="1" ht="20.100000000000001" hidden="1" customHeight="1" x14ac:dyDescent="0.25">
      <c r="A141" s="27"/>
      <c r="B141" s="27"/>
      <c r="C141" s="31"/>
      <c r="D141" s="32" t="s">
        <v>13</v>
      </c>
      <c r="E141" s="32"/>
      <c r="F141" s="24"/>
      <c r="G141" s="48">
        <v>-10.33573721054627</v>
      </c>
      <c r="H141" s="48">
        <v>-5.8233866714320328</v>
      </c>
      <c r="I141" s="48">
        <v>-11.010562178119017</v>
      </c>
      <c r="J141" s="48">
        <v>7.1571886348922504</v>
      </c>
      <c r="K141" s="48">
        <v>14.731277001522344</v>
      </c>
      <c r="L141" s="48">
        <v>12.981229654373763</v>
      </c>
      <c r="M141" s="48">
        <v>19.445834041377253</v>
      </c>
      <c r="N141" s="48">
        <v>1.2775886078017322</v>
      </c>
      <c r="O141" s="48">
        <v>6.3417063339471724</v>
      </c>
    </row>
    <row r="142" spans="1:15" s="28" customFormat="1" ht="20.100000000000001" customHeight="1" x14ac:dyDescent="0.25">
      <c r="A142" s="30"/>
      <c r="B142" s="30"/>
      <c r="C142" s="43"/>
      <c r="D142" s="35" t="s">
        <v>25</v>
      </c>
      <c r="E142" s="35"/>
      <c r="F142" s="43"/>
      <c r="G142" s="49">
        <v>6.2491005748994439</v>
      </c>
      <c r="H142" s="49">
        <v>7.0543164953616184</v>
      </c>
      <c r="I142" s="49">
        <v>3.0234854780101301</v>
      </c>
      <c r="J142" s="49">
        <v>6.8811839393603407</v>
      </c>
      <c r="K142" s="49">
        <v>6.0423218815840016</v>
      </c>
      <c r="L142" s="49">
        <v>4.7804030753535471</v>
      </c>
      <c r="M142" s="49">
        <v>5.4172740573345664</v>
      </c>
      <c r="N142" s="49">
        <v>3.914925946228152</v>
      </c>
      <c r="O142" s="49">
        <v>1.8096439281173105</v>
      </c>
    </row>
    <row r="143" spans="1:15" ht="15.75" customHeight="1" x14ac:dyDescent="0.2">
      <c r="D143" s="5"/>
      <c r="G143" s="6"/>
      <c r="H143" s="6"/>
      <c r="I143" s="6"/>
      <c r="J143" s="6"/>
    </row>
  </sheetData>
  <mergeCells count="48">
    <mergeCell ref="G4:J4"/>
    <mergeCell ref="G28:J28"/>
    <mergeCell ref="G53:J53"/>
    <mergeCell ref="G76:J76"/>
    <mergeCell ref="G100:J100"/>
    <mergeCell ref="K4:N4"/>
    <mergeCell ref="K28:N28"/>
    <mergeCell ref="K53:N53"/>
    <mergeCell ref="K76:N76"/>
    <mergeCell ref="K100:N100"/>
    <mergeCell ref="K124:N124"/>
    <mergeCell ref="D18:F18"/>
    <mergeCell ref="D19:F19"/>
    <mergeCell ref="D31:E31"/>
    <mergeCell ref="D38:F38"/>
    <mergeCell ref="D39:F39"/>
    <mergeCell ref="D115:F115"/>
    <mergeCell ref="D66:F66"/>
    <mergeCell ref="D79:E79"/>
    <mergeCell ref="D86:F86"/>
    <mergeCell ref="D89:F89"/>
    <mergeCell ref="D103:E103"/>
    <mergeCell ref="D110:F110"/>
    <mergeCell ref="D113:F113"/>
    <mergeCell ref="D111:F111"/>
    <mergeCell ref="G124:J124"/>
    <mergeCell ref="D7:E7"/>
    <mergeCell ref="D14:F14"/>
    <mergeCell ref="D15:F15"/>
    <mergeCell ref="D17:F17"/>
    <mergeCell ref="D114:F114"/>
    <mergeCell ref="D87:F87"/>
    <mergeCell ref="D90:F90"/>
    <mergeCell ref="D91:F91"/>
    <mergeCell ref="D67:F67"/>
    <mergeCell ref="D68:F68"/>
    <mergeCell ref="D41:F41"/>
    <mergeCell ref="D42:F42"/>
    <mergeCell ref="D43:F43"/>
    <mergeCell ref="D64:F64"/>
    <mergeCell ref="D56:E56"/>
    <mergeCell ref="D63:F63"/>
    <mergeCell ref="D139:F139"/>
    <mergeCell ref="D127:E127"/>
    <mergeCell ref="D134:F134"/>
    <mergeCell ref="D135:F135"/>
    <mergeCell ref="D137:F137"/>
    <mergeCell ref="D138:F138"/>
  </mergeCells>
  <pageMargins left="1" right="0.5" top="0.5" bottom="0.25" header="0.25" footer="0.18"/>
  <pageSetup paperSize="9" scale="85" pageOrder="overThenDown" orientation="landscape" horizontalDpi="4294967295" verticalDpi="4294967295" r:id="rId1"/>
  <headerFooter alignWithMargins="0">
    <oddFooter>&amp;C&amp;"-,Regular"&amp;10Page &amp;P of &amp;N</oddFooter>
  </headerFooter>
  <rowBreaks count="5" manualBreakCount="5">
    <brk id="25" min="2" max="42" man="1"/>
    <brk id="50" min="2" max="42" man="1"/>
    <brk id="73" min="2" max="42" man="1"/>
    <brk id="97" min="2" max="42" man="1"/>
    <brk id="121" min="2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Q1_2024-25</vt:lpstr>
      <vt:lpstr>'Q1_2024-25'!Print_Area</vt:lpstr>
      <vt:lpstr>'Q1_2024-25'!Print_Area_MI</vt:lpstr>
      <vt:lpstr>'Q1_2024-25'!Print_Titles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Tufail</dc:creator>
  <cp:lastModifiedBy>User</cp:lastModifiedBy>
  <cp:lastPrinted>2025-01-05T12:46:01Z</cp:lastPrinted>
  <dcterms:created xsi:type="dcterms:W3CDTF">2023-03-08T08:30:31Z</dcterms:created>
  <dcterms:modified xsi:type="dcterms:W3CDTF">2025-01-06T03:57:54Z</dcterms:modified>
</cp:coreProperties>
</file>